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Sheet1!$A$1:$P$81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<sst xmlns="http://schemas.openxmlformats.org/spreadsheetml/2006/main" count="785" uniqueCount="411">
  <si>
    <t>2024年西藏自治区工程建设优秀QC成果电子汇总表</t>
  </si>
  <si>
    <t>成果</t>
  </si>
  <si>
    <t>单位编号</t>
  </si>
  <si>
    <t>成果
编号</t>
  </si>
  <si>
    <t>分组（企业
不
填写）</t>
  </si>
  <si>
    <t>单位名称</t>
  </si>
  <si>
    <t>小组名称</t>
  </si>
  <si>
    <t>课题名称</t>
  </si>
  <si>
    <t>类 型(创新型/问题解决型）</t>
  </si>
  <si>
    <t>小组  人数</t>
  </si>
  <si>
    <t>小组成员</t>
  </si>
  <si>
    <t>发表人</t>
  </si>
  <si>
    <t>资料分</t>
  </si>
  <si>
    <t>发表分</t>
  </si>
  <si>
    <t>总分</t>
  </si>
  <si>
    <t>排序</t>
  </si>
  <si>
    <t>成果类别</t>
  </si>
  <si>
    <t>001</t>
  </si>
  <si>
    <t>01</t>
  </si>
  <si>
    <t>1-2901</t>
  </si>
  <si>
    <t>华电金上昌都新能源有限公司</t>
  </si>
  <si>
    <t>天山雪鹰QC小组</t>
  </si>
  <si>
    <t>提高超高海拔地区光伏组件一次性安装质量</t>
  </si>
  <si>
    <t>问题解决型</t>
  </si>
  <si>
    <t>12人</t>
  </si>
  <si>
    <t>耿玉刚、李兵兵、汪琮杰、冯清腾、马亭、先科、、罗睿杰、谢宇欣、周仲钧、李佳林、范子龙</t>
  </si>
  <si>
    <t>李兵兵</t>
  </si>
  <si>
    <t>Ⅰ类</t>
  </si>
  <si>
    <t>002</t>
  </si>
  <si>
    <t>1-2902</t>
  </si>
  <si>
    <r>
      <rPr>
        <sz val="12"/>
        <rFont val="宋体"/>
        <charset val="134"/>
      </rPr>
      <t>华电金上Q</t>
    </r>
    <r>
      <rPr>
        <sz val="12"/>
        <rFont val="宋体"/>
        <charset val="134"/>
      </rPr>
      <t>C小组</t>
    </r>
  </si>
  <si>
    <t>提高超高海拔地区光伏板安装质量</t>
  </si>
  <si>
    <t>李兵兵、马亭、冯清腾、汪琮杰、先科、罗睿杰、谢宇欣、陈江红、周仲钧、李佳林、范子龙、格桑罗布</t>
  </si>
  <si>
    <t>003</t>
  </si>
  <si>
    <t>1-2903</t>
  </si>
  <si>
    <t>华电金上QC小组</t>
  </si>
  <si>
    <t>研制一种光伏板预制支架</t>
  </si>
  <si>
    <t>004</t>
  </si>
  <si>
    <t>1-2904</t>
  </si>
  <si>
    <t>中国电建集团成都勘测设计研究有限公司</t>
  </si>
  <si>
    <r>
      <rPr>
        <sz val="12"/>
        <rFont val="宋体"/>
        <charset val="134"/>
      </rPr>
      <t>逐光小队Q</t>
    </r>
    <r>
      <rPr>
        <sz val="12"/>
        <rFont val="宋体"/>
        <charset val="134"/>
      </rPr>
      <t>C小组</t>
    </r>
  </si>
  <si>
    <t>提高高原牧区回覆草皮存活率</t>
  </si>
  <si>
    <t>11人</t>
  </si>
  <si>
    <t>罗冲、李兵兵、刘杨、黄东、李佳林、龙保臣、曹子恒、何同、刘永彬、张自森、李注</t>
  </si>
  <si>
    <t>陶文杰</t>
  </si>
  <si>
    <t>/</t>
  </si>
  <si>
    <t>Ⅱ类</t>
  </si>
  <si>
    <t>005</t>
  </si>
  <si>
    <t>1-2905</t>
  </si>
  <si>
    <t>逐光小队QC小组</t>
  </si>
  <si>
    <t>提高微孔灌注桩施工效率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</si>
  <si>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1人</t>
    </r>
  </si>
  <si>
    <t>Ⅲ类</t>
  </si>
  <si>
    <t>006</t>
  </si>
  <si>
    <t>1-2906</t>
  </si>
  <si>
    <t>提高光伏支架施工一次合格率</t>
  </si>
  <si>
    <t>007</t>
  </si>
  <si>
    <t>1-2907</t>
  </si>
  <si>
    <t>国电南京自动化股份有限公司</t>
  </si>
  <si>
    <t>竹蜻蜓QC小组</t>
  </si>
  <si>
    <t>缩短电力电缆终端头制作时间</t>
  </si>
  <si>
    <t>9人</t>
  </si>
  <si>
    <t>李廷翔、刘浩然、耿玉刚、李兵兵、汪四友、洪瑞、秦昌盛、杨建军、张鸿强</t>
  </si>
  <si>
    <t>李廷翔</t>
  </si>
  <si>
    <t>008</t>
  </si>
  <si>
    <t>1-2908</t>
  </si>
  <si>
    <t>精英团QC小组</t>
  </si>
  <si>
    <t>提高光伏组件安装一次验收合格率</t>
  </si>
  <si>
    <t>8人</t>
  </si>
  <si>
    <t>李廷翔、陈江红、耿玉刚、马亭、洪瑞、范子龙、杨建军、顾烽、高建华、汪琮杰、周仲钧</t>
  </si>
  <si>
    <t>1-2909</t>
  </si>
  <si>
    <t>扬帆起航QC小组</t>
  </si>
  <si>
    <t>提高箱变接线一次验收合格率</t>
  </si>
  <si>
    <t>汪琮杰、李兵兵、汪四友、耿玉刚、陈江红、洪瑞、秦昌盛、顾烽、李佳林、张鸿强、先科</t>
  </si>
  <si>
    <t>1-2910</t>
  </si>
  <si>
    <t>中国华电科工集团有限公司</t>
  </si>
  <si>
    <t>提高高压桥架电缆敷设的施工质量</t>
  </si>
  <si>
    <t>郭进学、张伟科、赵玉印、陈迎军、王瑞元、宋相斌、李文豪、邵加华、冉旭、阳斯年、高桐桐、裴德智</t>
  </si>
  <si>
    <t>郭进学</t>
  </si>
  <si>
    <t>1-2911</t>
  </si>
  <si>
    <t>降低高海拔地区混凝土裂缝问题</t>
  </si>
  <si>
    <t>郭进学、张伟科、赵玉印、王瑞元、宋相斌、王創民、李文豪、邵加华、冉旭、阳斯年、高桐桐、裴德智</t>
  </si>
  <si>
    <t>1-2912</t>
  </si>
  <si>
    <t>中国电建集团昆明勘测设计研究院有限公司</t>
  </si>
  <si>
    <t>雪域阳光QC小组</t>
  </si>
  <si>
    <t>提升光伏场区锌覆钢接地热熔焊一次成型合格率</t>
  </si>
  <si>
    <t>7人</t>
  </si>
  <si>
    <t>段文斌、李兵兵、迟俊涛、范子龙、顾雄、罗勇、何欣洋、母昌鑫、汪琮杰、陈超</t>
  </si>
  <si>
    <t>段文斌</t>
  </si>
  <si>
    <t>1-2913</t>
  </si>
  <si>
    <t>提高螺旋钢桩成桩一次验收合格率</t>
  </si>
  <si>
    <t>段文斌、罗睿杰、迟俊涛、范子龙、顾雄、罗勇、何欣洋、母昌鑫、汪琮杰、陈超</t>
  </si>
  <si>
    <t>1-2914</t>
  </si>
  <si>
    <t>中国电建集团西北勘测设计研究院有限公司</t>
  </si>
  <si>
    <t>向阳而生QC小组</t>
  </si>
  <si>
    <t>提高电缆桥架安装一次合格率</t>
  </si>
  <si>
    <t>荆飞飞、蔡天龙、闫文战、刘晓锋、魏雄、郭俊锋、辛健伟、罗睿杰、傅开工、杨东民、陈瑛</t>
  </si>
  <si>
    <t>荆飞飞</t>
  </si>
  <si>
    <t>1-2915</t>
  </si>
  <si>
    <t>逐光前行QC小组</t>
  </si>
  <si>
    <t>提高农民工工资支付率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</si>
  <si>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0人</t>
    </r>
  </si>
  <si>
    <t>刘晓锋、蔡天龙、魏雄、荆飞飞、闫文战、郭俊锋、辛健伟、傅开工、陈瑛、杨东民</t>
  </si>
  <si>
    <t>刘晓锋</t>
  </si>
  <si>
    <t>1-2916</t>
  </si>
  <si>
    <t>中国电力工程顾问集团西南电力设计院有限公司</t>
  </si>
  <si>
    <t xml:space="preserve">绿色先锋QC小组 </t>
  </si>
  <si>
    <t xml:space="preserve">通过质量控制来提高高原草甸存活率 </t>
  </si>
  <si>
    <t xml:space="preserve">朱军、卢志峰、何世雄、李伟、李佳林、蔡生虎、周仲钧、曾柯、陈江红、范凯、王涛 </t>
  </si>
  <si>
    <t xml:space="preserve">朱军 </t>
  </si>
  <si>
    <t>1-2917</t>
  </si>
  <si>
    <t>屋面防水QC小组</t>
  </si>
  <si>
    <t>通过质量控制提高屋面防水合格率</t>
  </si>
  <si>
    <t xml:space="preserve">卢志峰 、李兵兵、朱军、周仲钧、蔡生虎、何世雄、李佳林 、范凯 、李伟、王涛 、曾柯 </t>
  </si>
  <si>
    <t>卢志峰</t>
  </si>
  <si>
    <t>02</t>
  </si>
  <si>
    <t>2-2901</t>
  </si>
  <si>
    <t>陕西建工第五建设集团有限公司</t>
  </si>
  <si>
    <t>金丝牦牛QC小组</t>
  </si>
  <si>
    <t xml:space="preserve">砌体结构植筋孔定位装置的研制
</t>
  </si>
  <si>
    <t>于卫刚、李  超、刘育靖、王  帆、冯海涛、于卫华、常  涛、葛海涛、何盼盼、陈  杰</t>
  </si>
  <si>
    <t>王帆</t>
  </si>
  <si>
    <t>03</t>
  </si>
  <si>
    <t>3-2901</t>
  </si>
  <si>
    <t>水电九局西藏建设工程有限公司</t>
  </si>
  <si>
    <r>
      <rPr>
        <sz val="12"/>
        <rFont val="宋体"/>
        <charset val="134"/>
      </rPr>
      <t>踔厉奋发</t>
    </r>
    <r>
      <rPr>
        <sz val="10.5"/>
        <color theme="1"/>
        <rFont val="Arial"/>
        <charset val="134"/>
      </rPr>
      <t>QC</t>
    </r>
    <r>
      <rPr>
        <sz val="10.5"/>
        <color theme="1"/>
        <rFont val="Arial"/>
        <charset val="134"/>
      </rPr>
      <t xml:space="preserve"> </t>
    </r>
    <r>
      <rPr>
        <sz val="10.5"/>
        <color theme="1"/>
        <rFont val="宋体"/>
        <charset val="134"/>
      </rPr>
      <t>小组</t>
    </r>
  </si>
  <si>
    <t>提高旋挖灌注桩
施工合格率</t>
  </si>
  <si>
    <t>10人</t>
  </si>
  <si>
    <t>吴绍平，杨建勇，张勇智，包少君，刘德宇，段永杰，雷花洋，李波，于冰忆，向宇</t>
  </si>
  <si>
    <t>吴绍平</t>
  </si>
  <si>
    <t>3-2902</t>
  </si>
  <si>
    <t>踔厉奋发QC 小组</t>
  </si>
  <si>
    <t>提高公路路基开
挖余料的利用效
率</t>
  </si>
  <si>
    <t>吴绍平，汤荣平，谢永康，次仁罗布，于冰忆，雷花洋，张勇智，范长选，段永杰，黄娟</t>
  </si>
  <si>
    <t>3-2903</t>
  </si>
  <si>
    <t xml:space="preserve"> 戈壁骆驼刺 QC小组</t>
  </si>
  <si>
    <t>提高戈壁砂卵砾 石地质下预制管</t>
  </si>
  <si>
    <t>管廷辉，杨正强，赵海飞，陈飞龙， 陈桂，孔韵薇，李琴，梁东林</t>
  </si>
  <si>
    <t>管廷辉</t>
  </si>
  <si>
    <t>3-2904</t>
  </si>
  <si>
    <t>羌塘高原QC 小组</t>
  </si>
  <si>
    <t>降低高海拔亚寒
带砂砾土层拉森
桩施工防渗率</t>
  </si>
  <si>
    <t>胡明、向前、李佳宾、田志勇、仁增顿珠、廖金祥、金爱云、庄如意、覃春艳、杨柱</t>
  </si>
  <si>
    <t>胡明</t>
  </si>
  <si>
    <t>3-2905</t>
  </si>
  <si>
    <t>501#隧道爆破开挖QC小组</t>
  </si>
  <si>
    <t>提高501#隧道开
挖成型合格率</t>
  </si>
  <si>
    <t>金爱云、景玉银、刘明洋、胡明、
徐静、覃春艳、彭兵、唐丙孟、 唐豪 、 王珏</t>
  </si>
  <si>
    <t>金爱云</t>
  </si>
  <si>
    <t>3-2906</t>
  </si>
  <si>
    <t>质量高山QC 小组</t>
  </si>
  <si>
    <t>提高光伏发电支 架基础桩合格率</t>
  </si>
  <si>
    <t>张良、张学高、周中平、邱琳、孟令坤、金爱云、宋兴贵、庄如意、白玛南木加、王礼华</t>
  </si>
  <si>
    <t>邱琳</t>
  </si>
  <si>
    <t>04</t>
  </si>
  <si>
    <t>4-2901</t>
  </si>
  <si>
    <t>水电三局（西藏）工程建设有限公司</t>
  </si>
  <si>
    <t>扎西德勒QC小组</t>
  </si>
  <si>
    <t>提高钢筋混凝土保护层合格率</t>
  </si>
  <si>
    <t>韩晓虎、廖建泰、苏朝、李武、张学鹏、杨翔凌、赵靖、胡艺仙、祝保年、普布次仁</t>
  </si>
  <si>
    <t>杨翔凌</t>
  </si>
  <si>
    <t>4-2902</t>
  </si>
  <si>
    <t>冲锋QC小组</t>
  </si>
  <si>
    <t>提高卫生间防水验收合格率</t>
  </si>
  <si>
    <t>韩晓虎、廖建泰、苏朝、李武、张学鹏、杨翔凌、洛桑群培、赵靖、史安秀、王瑞鹏</t>
  </si>
  <si>
    <t>张学鹏</t>
  </si>
  <si>
    <t>4-2903</t>
  </si>
  <si>
    <t>扎布耶QC活动小组</t>
  </si>
  <si>
    <t>提高外墙真石漆观感质量</t>
  </si>
  <si>
    <t>韩晓虎、张光华、苏朝、张浩年、胡凯津、张学鹏、李武、张多智、梁得志、洛桑群培</t>
  </si>
  <si>
    <t>4-2904</t>
  </si>
  <si>
    <t>西北雪域孤狼QC小组</t>
  </si>
  <si>
    <t>降低室内瓷砖铺贴空鼓率</t>
  </si>
  <si>
    <t>创新型</t>
  </si>
  <si>
    <t>韩晓虎、张多智、杨彪、刘锋刚、苏朝、李武、王安东、宋嘉骆、祝保年、史安秀</t>
  </si>
  <si>
    <t>李武</t>
  </si>
  <si>
    <t>4-2905</t>
  </si>
  <si>
    <t>中国水利水电第三工程局有限公司</t>
  </si>
  <si>
    <t>极限2999QC小组</t>
  </si>
  <si>
    <t>提高埋石混凝土验收质量合格率</t>
  </si>
  <si>
    <t>韩晓虎、梁得志、张礼朋、李余、苏朝、侯小莹、许彦平、袁欢欢、陈游、胡本权</t>
  </si>
  <si>
    <t>苏朝</t>
  </si>
  <si>
    <t>4-2906</t>
  </si>
  <si>
    <t>提高生态袋防护萌芽率</t>
  </si>
  <si>
    <t>韩晓虎、梁得志、张礼朋、李余、李武、苏朝、洛桑群培、张学鹏、龙银红、李延海</t>
  </si>
  <si>
    <t>4-2907</t>
  </si>
  <si>
    <t>高精尖QC活动小组</t>
  </si>
  <si>
    <t>提高球墨铸铁管安装验收合格率</t>
  </si>
  <si>
    <t>韩晓虎、杨海、徐君奎、谢明蔚、赵佳豪、洛桑群培、起富鸿、杨玉俊、张雨、田豹</t>
  </si>
  <si>
    <t>徐君奎</t>
  </si>
  <si>
    <t>4-2908</t>
  </si>
  <si>
    <t>提高高海拔混凝土施工外观质量</t>
  </si>
  <si>
    <t>韩晓虎、徐君奎、杨海、谢明蔚、赵佳豪、起富鸿、田豹、杨玉俊、王瑞鹏、宋欣倩</t>
  </si>
  <si>
    <t>05</t>
  </si>
  <si>
    <t>5-2901</t>
  </si>
  <si>
    <t>西部机场建设集团工程（西安）有限公司</t>
  </si>
  <si>
    <t>金丝牦牛</t>
  </si>
  <si>
    <t>研制一种混凝土道路钢模调节支撑</t>
  </si>
  <si>
    <t xml:space="preserve">于卫刚、李超、庞应科、姜辉、冯海涛、刘育靖、于卫华、葛海涛、樊永慧、王帆、孙晓权、陈杰
</t>
  </si>
  <si>
    <t>研发一种预制式路灯基础</t>
  </si>
  <si>
    <t>06</t>
  </si>
  <si>
    <t>6-2901</t>
  </si>
  <si>
    <t>西藏藏建建设有限公司</t>
  </si>
  <si>
    <t>果幸项目QC小组</t>
  </si>
  <si>
    <t>缩短装配式工程PC构件吊装时间</t>
  </si>
  <si>
    <t>郁笑海、蔡海丰、王红雨、马柱、李东林、陈卫兵、徐健、姚良全、祁志明、李佳、拉巴旺拉</t>
  </si>
  <si>
    <t>顾寅龙</t>
  </si>
  <si>
    <t>6-2902</t>
  </si>
  <si>
    <t>德玛隆DB搬迁项目QC小组</t>
  </si>
  <si>
    <t>外墙真石漆施工质量控制</t>
  </si>
  <si>
    <t>6-2903</t>
  </si>
  <si>
    <t>西藏启安建设工程有限公司</t>
  </si>
  <si>
    <t>紫御名都QC小组</t>
  </si>
  <si>
    <t>建筑安装管道套管一次成型质量控制</t>
  </si>
  <si>
    <t>王红雨、吴博宇、施忠华、吴健、姚志兵、李小闯、包凯健、拉巴旺拉</t>
  </si>
  <si>
    <t>拉巴旺拉</t>
  </si>
  <si>
    <t>6-2904</t>
  </si>
  <si>
    <t>西藏启安第一QC小组</t>
  </si>
  <si>
    <t>减少加气混凝土砌块墙体裂纹发生率</t>
  </si>
  <si>
    <t>13人</t>
  </si>
  <si>
    <t>吴博宇、王红雨、居俊华、陆东辉、杜海、顾寅龙、黄健、马柱、沈东雷、李淼</t>
  </si>
  <si>
    <t>07</t>
  </si>
  <si>
    <t>7-2901</t>
  </si>
  <si>
    <t>中交一公局海威工程建设有限公司</t>
  </si>
  <si>
    <t>扬帆QC小组</t>
  </si>
  <si>
    <t>硬岩顶管施工技术创新</t>
  </si>
  <si>
    <t>杨心想、黄金涛、赵刚、杨瑞明、高鹏、董耀武、卓依萍、姜松建、梁建华、张君平</t>
  </si>
  <si>
    <t>黄金涛</t>
  </si>
  <si>
    <t>08</t>
  </si>
  <si>
    <t>8-2901</t>
  </si>
  <si>
    <t>中国水利水电第四工程局有限公司</t>
  </si>
  <si>
    <t>金上奋斗者QC小组</t>
  </si>
  <si>
    <t>提高光伏组件安装一次合格率</t>
  </si>
  <si>
    <t>代成、屠名民、杨亮亮、李全齐、刘龙章、汪刚、晁增雄、马国庆、邵将、马文慧</t>
  </si>
  <si>
    <t>杨亮亮</t>
  </si>
  <si>
    <t>8-2902</t>
  </si>
  <si>
    <t>云端金上QC小组</t>
  </si>
  <si>
    <t>提高沼泽地形泥结碎石道路路面施工一次验收合格率</t>
  </si>
  <si>
    <t>代成、屠名民、杨亮亮、李全奇、刘龙章、邵将、马国庆、张宇、谭婷婷、马文慧</t>
  </si>
  <si>
    <t>8-2903</t>
  </si>
  <si>
    <t>吉塘光伏项目螺旋桩QC小组</t>
  </si>
  <si>
    <t>提高螺旋钢桩桩身垂直度</t>
  </si>
  <si>
    <t>隆国苍、董尚荣、陈飞、候进鹏、冯广德、蒲效文、田朝、姜伟、普朝阳、殷亨博</t>
  </si>
  <si>
    <t>候进鹏</t>
  </si>
  <si>
    <t>09</t>
  </si>
  <si>
    <t>9-2901</t>
  </si>
  <si>
    <t>中建八局西南建设工程有限公司</t>
  </si>
  <si>
    <t>高原之舟QC小组</t>
  </si>
  <si>
    <t>提高金属屋面屋面板支座一次验收合格率</t>
  </si>
  <si>
    <t>杨亚洲、王丹、秦勇、石遥、龙晓阳、熊江、余英铭、张林、李金凤、李烽</t>
  </si>
  <si>
    <t>龙晓阳</t>
  </si>
  <si>
    <t>9-2902</t>
  </si>
  <si>
    <t>提高结构粘贴碳纤维布加固一次验收合格率</t>
  </si>
  <si>
    <t>秦勇、王丹、杨亚洲、余英铭、石遥、熊江、龙晓阳、张林、李金凤、李烽</t>
  </si>
  <si>
    <t>10-2901</t>
  </si>
  <si>
    <t>中建交通建设集团有限公司</t>
  </si>
  <si>
    <t>奋战雪原QC小组</t>
  </si>
  <si>
    <t>屋面钢结构网架球与杆件焊缝验收率</t>
  </si>
  <si>
    <t>冯泽龙、王广齐、池海龙、杨文玉、刘志恒、王春、张思磊、边巴、马龙辉</t>
  </si>
  <si>
    <t>边巴</t>
  </si>
  <si>
    <t>10-2902</t>
  </si>
  <si>
    <t>型钢混凝土结构施工质量控制</t>
  </si>
  <si>
    <t>冯泽龙、池海龙、王广齐、杨文玉、王春、孙颖峰、张思磊、刘志恒、边巴、马龙辉</t>
  </si>
  <si>
    <t>11-2901</t>
  </si>
  <si>
    <t>中交一公局第二工程有限公司</t>
  </si>
  <si>
    <t>秋月QC小组</t>
  </si>
  <si>
    <t>提高高层幕墙安装施工质量</t>
  </si>
  <si>
    <t>夏亮、周国林、张彦云、尧棋、李少华、王一凡、张存善、徐天琦</t>
  </si>
  <si>
    <t>尧棋</t>
  </si>
  <si>
    <t>11-2902</t>
  </si>
  <si>
    <t>达孜无畏者QC小组</t>
  </si>
  <si>
    <t>提高混凝土剪力墙阴阳角成型质量</t>
  </si>
  <si>
    <t>夏亮、周国林、尧棋、张存善、王志国、徐天琦、李程凯、陈龙、王一凡</t>
  </si>
  <si>
    <t>11-2903</t>
  </si>
  <si>
    <t>曲水其奴绿化QC小组</t>
  </si>
  <si>
    <t>提高绿化种植观感效果</t>
  </si>
  <si>
    <t>夏亮、周国林、张彦云、尧棋、陈龙、张治选、万宏业、徐天琦、张存善</t>
  </si>
  <si>
    <t>11-2904</t>
  </si>
  <si>
    <t>“十面防水”QC小组</t>
  </si>
  <si>
    <t>提高游泳池防水施工合格率</t>
  </si>
  <si>
    <t>夏亮、周国林、郑义、尧棋、徐天琦、张存善、陈龙、王一凡、梁志鹏</t>
  </si>
  <si>
    <t>12-2901</t>
  </si>
  <si>
    <t>中交一公局第六工程有限公司</t>
  </si>
  <si>
    <t>BKLS隧道光面爆破QC小组</t>
  </si>
  <si>
    <r>
      <rPr>
        <sz val="12"/>
        <rFont val="宋体"/>
        <charset val="134"/>
      </rPr>
      <t>提高隧道光面爆破施工质量</t>
    </r>
  </si>
  <si>
    <t>宋晓建、朱志秀、张猛、张衎、周士举、宋奎强、杨延伟</t>
  </si>
  <si>
    <t>张衎</t>
  </si>
  <si>
    <t>13-2901</t>
  </si>
  <si>
    <t>白临高速冲锋QC小组</t>
  </si>
  <si>
    <t>钢筋混凝土承插管安装质量控制</t>
  </si>
  <si>
    <t>郝鹏、杨光、石伟、卢贺龙、王靖宇、张海涛、伍波、刘喆、刘嘉越</t>
  </si>
  <si>
    <t>郝鹏</t>
  </si>
  <si>
    <t>14-2901</t>
  </si>
  <si>
    <t>中交一公局第六
工程有限公司</t>
  </si>
  <si>
    <t>勇往直前QC小组</t>
  </si>
  <si>
    <t>降低隧道喷射混
凝土回弹率</t>
  </si>
  <si>
    <t>贾烁、车海通、常昕宇、文  胜、龙世涛、王石泉、
安纪广、刘 微、佘红晓、孟欢欢</t>
  </si>
  <si>
    <t>车海通</t>
  </si>
  <si>
    <t>14-2902</t>
  </si>
  <si>
    <t>超越自我QC小组</t>
  </si>
  <si>
    <t>提高钢结构防腐喷涂一次验收合格率</t>
  </si>
  <si>
    <t>贾烁、车海通、常昕宇、张  林、龙世涛、王石泉、
安纪广、 刘 微、南夸太</t>
  </si>
  <si>
    <t>14-2903</t>
  </si>
  <si>
    <t>奋勇争先QC小组</t>
  </si>
  <si>
    <t>提高室外管道焊
接一次验收合格
率</t>
  </si>
  <si>
    <t>贾烁、车海通、孙瑞隆、辜裕伟、常昕宇、龙世涛、
王石泉、佘红晓、孟欢欢、安纪广</t>
  </si>
  <si>
    <t>15-2901</t>
  </si>
  <si>
    <t>自由者QC小组</t>
  </si>
  <si>
    <t>降低旋挖钻施工中桩基扩孔率</t>
  </si>
  <si>
    <t>唐梓铭、王照威、时硕硕、张弘强、许锐、时亚洲、贺俊、杨正吉、冯兵兵、李军</t>
  </si>
  <si>
    <t>唐梓铭</t>
  </si>
  <si>
    <t>15-2902</t>
  </si>
  <si>
    <t>提高排水管道闭水试验一次合格率</t>
  </si>
  <si>
    <t>唐梓铭、王照威、时硕硕、张宇、冯兵兵、时亚洲、许锐、贺俊、杨正吉、李军</t>
  </si>
  <si>
    <t>15-2903</t>
  </si>
  <si>
    <t>提高水稳混合料拌合精准性</t>
  </si>
  <si>
    <t>唐梓铭、王照威、时硕硕、孙小凯、时亚洲、许锐、贺俊、杨正吉、冯兵兵、李军</t>
  </si>
  <si>
    <t>15-2904</t>
  </si>
  <si>
    <t>研发桩基钢筋笼重复使用的吊筋</t>
  </si>
  <si>
    <t>唐梓铭、王照威、时硕硕、张弘强、贺俊、时亚洲、许锐、杨正吉、冯兵兵、李军</t>
  </si>
  <si>
    <t>15-2905</t>
  </si>
  <si>
    <t>提升路缘石安装质量及效率</t>
  </si>
  <si>
    <t>唐梓铭、王照威、时硕硕、张宇、杨正吉、时亚洲、许锐、贺俊、冯兵兵、李军</t>
  </si>
  <si>
    <t>16-2901</t>
  </si>
  <si>
    <t>中交一公局集团有限公司</t>
  </si>
  <si>
    <t>高原明珠小组</t>
  </si>
  <si>
    <t>提高预制T梁钢筋保护层合格率</t>
  </si>
  <si>
    <t>张启帆、代科、蔡远航、孙生强、张轩赫、周迪、张远飞、吕治国、许玉顺、刘德华</t>
  </si>
  <si>
    <t>蔡远航</t>
  </si>
  <si>
    <t>16-2902</t>
  </si>
  <si>
    <t>提高路基边沟混凝土外观质量</t>
  </si>
  <si>
    <t>张启帆、代科、许玉顺、邰银鹏、孙生强、卢平、张远飞、索朗益西、刘睢</t>
  </si>
  <si>
    <t>17-2901</t>
  </si>
  <si>
    <t>创质QC小组</t>
  </si>
  <si>
    <t>提高梁体钢筋保护层合格率</t>
  </si>
  <si>
    <t>郭锃炜、武亮、崔长亮、崔世界、叶圣侯、邵旭、王聪、丁建平、杨明星、王北记</t>
  </si>
  <si>
    <t>邵旭</t>
  </si>
  <si>
    <t>17-2902</t>
  </si>
  <si>
    <t>提高预制T梁混凝土表观质量合格率</t>
  </si>
  <si>
    <t>17-2903</t>
  </si>
  <si>
    <t>提高拼宽桥预制T梁
一次安装合格率</t>
  </si>
  <si>
    <t>18-2901</t>
  </si>
  <si>
    <t>华电金沙江上游水电开发
有限公司苏洼龙分公司</t>
  </si>
  <si>
    <t>苏洼龙工匠运行二班</t>
  </si>
  <si>
    <t>优化机组运行策略的研究</t>
  </si>
  <si>
    <t>5人</t>
  </si>
  <si>
    <t>周国吕、黄浩杰、任禹炀、刘嘉亮、赖美龄</t>
  </si>
  <si>
    <t>周国吕</t>
  </si>
  <si>
    <t>18-2902</t>
  </si>
  <si>
    <t>苏洼龙工匠电气班</t>
  </si>
  <si>
    <t>工作闸门系统开度编码器改造</t>
  </si>
  <si>
    <t>蒋宇深、王佳扬、王志鹏、方敏、秦子潇</t>
  </si>
  <si>
    <t>蒋宇深</t>
  </si>
  <si>
    <t>18-2903</t>
  </si>
  <si>
    <t>苏洼龙工匠运行一班</t>
  </si>
  <si>
    <t>苏洼龙机组经济运行模型分析研究</t>
  </si>
  <si>
    <t>王琰岩、王本武、陈俊希、刘尊良、杨俊杰</t>
  </si>
  <si>
    <t>王琰岩</t>
  </si>
  <si>
    <t>18-2904</t>
  </si>
  <si>
    <t>苏洼龙匠心制安QC小组</t>
  </si>
  <si>
    <t>大直径压力钢管原位制安施工技术</t>
  </si>
  <si>
    <t>褚云、张祖涛、鲁海英、代麒麟、李和谋、谢俊龙、李昆、涂玉律、张晓静、谢鹏飞</t>
  </si>
  <si>
    <t>褚云</t>
  </si>
  <si>
    <t>18-2905</t>
  </si>
  <si>
    <t>中国水利水电第三工程局
有限公司</t>
  </si>
  <si>
    <t>苏洼龙水电站QC小组</t>
  </si>
  <si>
    <t>提高水工隧洞斜井滑模施工连续性</t>
  </si>
  <si>
    <t>汪义桥、李彦涛、霍亚民、段先晨、张  庆、黄华志、马建云、褚  云、张祖涛、凃玉律</t>
  </si>
  <si>
    <t>汪义桥</t>
  </si>
  <si>
    <t>18-2906</t>
  </si>
  <si>
    <t>减少水工隧洞全断面衬砌表面气泡</t>
  </si>
  <si>
    <t>汪义桥、李彦涛、霍亚民、段先晨、张  庆、黄华志、马建云、万  东、李远运、李和谋</t>
  </si>
  <si>
    <t>18-2907</t>
  </si>
  <si>
    <t>中国葛洲坝集团股份
有限公司第一工程公司</t>
  </si>
  <si>
    <t>沥青混凝土质量提升</t>
  </si>
  <si>
    <t>提升沥青混凝土心墙施工质量</t>
  </si>
  <si>
    <t>杨小华、李家富、刘恩志、范庆、谢俊龙、杨桦东、王孝林、马作霖、梁长江、杜超</t>
  </si>
  <si>
    <t>刘恩志</t>
  </si>
  <si>
    <t>19-2901</t>
  </si>
  <si>
    <t>西藏广晋建设工程有限公司</t>
  </si>
  <si>
    <t>广晋高飞QC小组</t>
  </si>
  <si>
    <t>钢筋绑扎质量通病防治</t>
  </si>
  <si>
    <t>邵晓鹏、许靖程、任玉庆、次旦罗布、徐天义、杨栋亮、王新会、闻会丽</t>
  </si>
  <si>
    <t>许靖程</t>
  </si>
  <si>
    <t>19-2902</t>
  </si>
  <si>
    <t>广晋首创QC小组</t>
  </si>
  <si>
    <t>降低屋面防水卷材施工中细部发生质量问题的概率</t>
  </si>
  <si>
    <t>邵晓鹏、许靖程、任玉庆、次旦罗布、韩树裴、李剑飞、马晓鹏、闻会丽</t>
  </si>
  <si>
    <t>19-2903</t>
  </si>
  <si>
    <t>一步登天QC小组</t>
  </si>
  <si>
    <t>耐穿刺防水施工合格率</t>
  </si>
  <si>
    <t>邵晓鹏、许靖程、任玉庆、次旦罗布、普布顿珠、凌旭东、王海龙、王国增、闻会丽</t>
  </si>
  <si>
    <t>19-2904</t>
  </si>
  <si>
    <t>便民QC小组</t>
  </si>
  <si>
    <t>提高钢筋混凝土保护层施工合格率</t>
  </si>
  <si>
    <t>邵晓鹏、许靖程、任玉庆、次旦罗布、李永红、王国增、王海龙、闻会丽</t>
  </si>
  <si>
    <t>19-2905</t>
  </si>
  <si>
    <t>和合QC小组</t>
  </si>
  <si>
    <t>提高门窗施工滴水线槽安装一次合格率</t>
  </si>
  <si>
    <t>20-2901</t>
  </si>
  <si>
    <t>格桑QC小组</t>
  </si>
  <si>
    <t>提高保温装饰一体板安装合格率</t>
  </si>
  <si>
    <t>6人</t>
  </si>
  <si>
    <t>马腾超、张海波、路延龙、胡燃、吴漆强、刘建鑫</t>
  </si>
  <si>
    <t>马腾超</t>
  </si>
  <si>
    <t>21-2901</t>
  </si>
  <si>
    <t>江西建工建筑安装有限责任公司</t>
  </si>
  <si>
    <t>急流勇进 QC 小组</t>
  </si>
  <si>
    <t>提高梁柱节点砼验收一次合格率</t>
  </si>
  <si>
    <t xml:space="preserve">黄鹏举、钟平、周星池、张智文、谢骞、朱健亮、周琴、金泽斌、万巧巧、刘凌志
</t>
  </si>
  <si>
    <t>黄鹏举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</si>
</sst>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Arial"/>
      <charset val="134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1" fillId="0" borderId="1" xfId="51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2" xfId="50"/>
    <cellStyle name="常规_Sheet1_3" xfId="51"/>
    <cellStyle name="常规_Sheet1_3 2" xf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1"/>
  <sheetViews>
    <sheetView tabSelected="1" zoomScale="85" zoomScaleNormal="85" workbookViewId="0">
      <pane ySplit="2" topLeftCell="A3" activePane="bottomLeft" state="frozen"/>
      <selection/>
      <selection pane="bottomLeft" activeCell="J5" sqref="J5"/>
    </sheetView>
  </sheetViews>
  <sheetFormatPr defaultColWidth="9" defaultRowHeight="47.1" customHeight="1"/>
  <cols>
    <col min="1" max="1" width="12.75" style="4" customWidth="1"/>
    <col min="2" max="3" width="10.875" style="4" customWidth="1"/>
    <col min="4" max="4" width="9.99166666666667" style="4" customWidth="1"/>
    <col min="5" max="5" width="32.75" style="5" customWidth="1"/>
    <col min="6" max="6" width="19.2583333333333" style="5" customWidth="1"/>
    <col min="7" max="7" width="18.625" style="5" customWidth="1"/>
    <col min="8" max="8" width="15.375" style="5" customWidth="1"/>
    <col min="9" max="9" width="11.175" style="5" customWidth="1"/>
    <col min="10" max="10" width="55.8916666666667" style="5" customWidth="1"/>
    <col min="11" max="11" width="11.25" style="6" customWidth="1"/>
    <col min="12" max="12" width="9.125" style="6" customWidth="1"/>
    <col min="13" max="13" width="12.3416666666667" style="7" customWidth="1"/>
    <col min="14" max="14" width="10.875" style="6" customWidth="1"/>
    <col min="15" max="15" width="9.375" style="8" customWidth="1"/>
    <col min="16" max="16" width="10.625" style="9" customWidth="1"/>
    <col min="17" max="16384" width="9" style="4"/>
  </cols>
  <sheetData>
    <row r="1" s="1" customFormat="1" customHeight="1" spans="1:16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33"/>
      <c r="P1" s="10"/>
    </row>
    <row r="2" s="1" customFormat="1" ht="57" customHeight="1" spans="1:1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0" t="s">
        <v>11</v>
      </c>
      <c r="L2" s="10" t="s">
        <v>12</v>
      </c>
      <c r="M2" s="34" t="s">
        <v>13</v>
      </c>
      <c r="N2" s="34" t="s">
        <v>14</v>
      </c>
      <c r="O2" s="35" t="s">
        <v>15</v>
      </c>
      <c r="P2" s="36" t="s">
        <v>16</v>
      </c>
    </row>
    <row r="3" s="1" customFormat="1" ht="57" customHeight="1" spans="1:16">
      <c r="A3" s="12" t="s">
        <v>17</v>
      </c>
      <c r="B3" s="13" t="s">
        <v>18</v>
      </c>
      <c r="C3" s="14" t="s">
        <v>19</v>
      </c>
      <c r="D3" s="14"/>
      <c r="E3" s="14" t="s">
        <v>20</v>
      </c>
      <c r="F3" s="14" t="s">
        <v>21</v>
      </c>
      <c r="G3" s="14" t="s">
        <v>22</v>
      </c>
      <c r="H3" s="14" t="s">
        <v>23</v>
      </c>
      <c r="I3" s="14" t="s">
        <v>24</v>
      </c>
      <c r="J3" s="37" t="s">
        <v>25</v>
      </c>
      <c r="K3" s="38" t="s">
        <v>26</v>
      </c>
      <c r="L3" s="39">
        <v>88</v>
      </c>
      <c r="M3" s="40">
        <v>8</v>
      </c>
      <c r="N3" s="40">
        <f t="shared" ref="N3:N8" si="0">SUM(L3:M3)</f>
        <v>96</v>
      </c>
      <c r="O3" s="40">
        <v>1</v>
      </c>
      <c r="P3" s="41" t="s">
        <v>27</v>
      </c>
    </row>
    <row r="4" customHeight="1" spans="1:16">
      <c r="A4" s="12" t="s">
        <v>28</v>
      </c>
      <c r="B4" s="15"/>
      <c r="C4" s="14" t="s">
        <v>29</v>
      </c>
      <c r="D4" s="14"/>
      <c r="E4" s="14" t="s">
        <v>20</v>
      </c>
      <c r="F4" s="14" t="s">
        <v>30</v>
      </c>
      <c r="G4" s="14" t="s">
        <v>31</v>
      </c>
      <c r="H4" s="14" t="s">
        <v>23</v>
      </c>
      <c r="I4" s="14" t="s">
        <v>24</v>
      </c>
      <c r="J4" s="14" t="s">
        <v>32</v>
      </c>
      <c r="K4" s="38" t="s">
        <v>26</v>
      </c>
      <c r="L4" s="39">
        <v>90</v>
      </c>
      <c r="M4" s="40">
        <v>7</v>
      </c>
      <c r="N4" s="40">
        <f t="shared" si="0"/>
        <v>97</v>
      </c>
      <c r="O4" s="40">
        <v>2</v>
      </c>
      <c r="P4" s="41" t="s">
        <v>27</v>
      </c>
    </row>
    <row r="5" s="2" customFormat="1" customHeight="1" spans="1:16">
      <c r="A5" s="12" t="s">
        <v>33</v>
      </c>
      <c r="B5" s="15"/>
      <c r="C5" s="14" t="s">
        <v>34</v>
      </c>
      <c r="D5" s="14"/>
      <c r="E5" s="14" t="s">
        <v>20</v>
      </c>
      <c r="F5" s="14" t="s">
        <v>35</v>
      </c>
      <c r="G5" s="14" t="s">
        <v>36</v>
      </c>
      <c r="H5" s="14" t="s">
        <v>23</v>
      </c>
      <c r="I5" s="14" t="s">
        <v>24</v>
      </c>
      <c r="J5" s="14" t="s">
        <v>32</v>
      </c>
      <c r="K5" s="38" t="s">
        <v>26</v>
      </c>
      <c r="L5" s="39">
        <v>87</v>
      </c>
      <c r="M5" s="40">
        <v>9</v>
      </c>
      <c r="N5" s="40">
        <f t="shared" si="0"/>
        <v>96</v>
      </c>
      <c r="O5" s="40">
        <v>3</v>
      </c>
      <c r="P5" s="41" t="s">
        <v>27</v>
      </c>
    </row>
    <row r="6" s="2" customFormat="1" ht="46.5" customHeight="1" spans="1:16">
      <c r="A6" s="12" t="s">
        <v>37</v>
      </c>
      <c r="B6" s="15"/>
      <c r="C6" s="14" t="s">
        <v>38</v>
      </c>
      <c r="D6" s="14"/>
      <c r="E6" s="14" t="s">
        <v>39</v>
      </c>
      <c r="F6" s="14" t="s">
        <v>40</v>
      </c>
      <c r="G6" s="14" t="s">
        <v>41</v>
      </c>
      <c r="H6" s="14" t="s">
        <v>23</v>
      </c>
      <c r="I6" s="14" t="s">
        <v>42</v>
      </c>
      <c r="J6" s="14" t="s">
        <v>43</v>
      </c>
      <c r="K6" s="14" t="s">
        <v>44</v>
      </c>
      <c r="L6" s="39">
        <v>83</v>
      </c>
      <c r="M6" s="40" t="s">
        <v>45</v>
      </c>
      <c r="N6" s="40">
        <f t="shared" si="0"/>
        <v>83</v>
      </c>
      <c r="O6" s="40">
        <v>4</v>
      </c>
      <c r="P6" s="41" t="s">
        <v>46</v>
      </c>
    </row>
    <row r="7" customHeight="1" spans="1:16">
      <c r="A7" s="12" t="s">
        <v>47</v>
      </c>
      <c r="B7" s="15"/>
      <c r="C7" s="14" t="s">
        <v>48</v>
      </c>
      <c r="D7" s="14"/>
      <c r="E7" s="14" t="s">
        <v>39</v>
      </c>
      <c r="F7" s="14" t="s">
        <v>49</v>
      </c>
      <c r="G7" s="14" t="s">
        <v>50</v>
      </c>
      <c r="H7" s="14" t="s">
        <v>23</v>
      </c>
      <c r="I7" s="14" t="s">
        <v>51</v>
      </c>
      <c r="J7" s="14" t="s">
        <v>43</v>
      </c>
      <c r="K7" s="14" t="s">
        <v>44</v>
      </c>
      <c r="L7" s="39">
        <v>77</v>
      </c>
      <c r="M7" s="40">
        <v>9</v>
      </c>
      <c r="N7" s="40">
        <f t="shared" si="0"/>
        <v>86</v>
      </c>
      <c r="O7" s="40">
        <v>5</v>
      </c>
      <c r="P7" s="41" t="s">
        <v>52</v>
      </c>
    </row>
    <row r="8" s="2" customFormat="1" customHeight="1" spans="1:16">
      <c r="A8" s="12" t="s">
        <v>53</v>
      </c>
      <c r="B8" s="15"/>
      <c r="C8" s="14" t="s">
        <v>54</v>
      </c>
      <c r="D8" s="14"/>
      <c r="E8" s="14" t="s">
        <v>39</v>
      </c>
      <c r="F8" s="14" t="s">
        <v>49</v>
      </c>
      <c r="G8" s="14" t="s">
        <v>55</v>
      </c>
      <c r="H8" s="14" t="s">
        <v>23</v>
      </c>
      <c r="I8" s="14" t="s">
        <v>51</v>
      </c>
      <c r="J8" s="14" t="s">
        <v>43</v>
      </c>
      <c r="K8" s="14" t="s">
        <v>44</v>
      </c>
      <c r="L8" s="39">
        <v>87</v>
      </c>
      <c r="M8" s="40">
        <v>7</v>
      </c>
      <c r="N8" s="40">
        <f t="shared" si="0"/>
        <v>94</v>
      </c>
      <c r="O8" s="40">
        <v>6</v>
      </c>
      <c r="P8" s="41" t="s">
        <v>27</v>
      </c>
    </row>
    <row r="9" s="2" customFormat="1" customHeight="1" spans="1:16">
      <c r="A9" s="12" t="s">
        <v>56</v>
      </c>
      <c r="B9" s="15"/>
      <c r="C9" s="14" t="s">
        <v>57</v>
      </c>
      <c r="D9" s="14"/>
      <c r="E9" s="14" t="s">
        <v>58</v>
      </c>
      <c r="F9" s="14" t="s">
        <v>59</v>
      </c>
      <c r="G9" s="14" t="s">
        <v>60</v>
      </c>
      <c r="H9" s="14" t="s">
        <v>23</v>
      </c>
      <c r="I9" s="14" t="s">
        <v>61</v>
      </c>
      <c r="J9" s="14" t="s">
        <v>62</v>
      </c>
      <c r="K9" s="14" t="s">
        <v>63</v>
      </c>
      <c r="L9" s="39">
        <v>76</v>
      </c>
      <c r="M9" s="40">
        <v>9</v>
      </c>
      <c r="N9" s="40">
        <f t="shared" ref="N9:N40" si="1">SUM(L9:M9)</f>
        <v>85</v>
      </c>
      <c r="O9" s="40">
        <v>7</v>
      </c>
      <c r="P9" s="41" t="s">
        <v>52</v>
      </c>
    </row>
    <row r="10" customHeight="1" spans="1:16">
      <c r="A10" s="12" t="s">
        <v>64</v>
      </c>
      <c r="B10" s="15"/>
      <c r="C10" s="14" t="s">
        <v>65</v>
      </c>
      <c r="D10" s="14"/>
      <c r="E10" s="14" t="s">
        <v>58</v>
      </c>
      <c r="F10" s="14" t="s">
        <v>66</v>
      </c>
      <c r="G10" s="14" t="s">
        <v>67</v>
      </c>
      <c r="H10" s="14" t="s">
        <v>23</v>
      </c>
      <c r="I10" s="14" t="s">
        <v>68</v>
      </c>
      <c r="J10" s="14" t="s">
        <v>69</v>
      </c>
      <c r="K10" s="14" t="s">
        <v>63</v>
      </c>
      <c r="L10" s="39">
        <v>82</v>
      </c>
      <c r="M10" s="40" t="s">
        <v>45</v>
      </c>
      <c r="N10" s="40">
        <f t="shared" si="1"/>
        <v>82</v>
      </c>
      <c r="O10" s="40">
        <v>8</v>
      </c>
      <c r="P10" s="41" t="s">
        <v>46</v>
      </c>
    </row>
    <row r="11" s="2" customFormat="1" customHeight="1" spans="1:16">
      <c r="A11" s="14"/>
      <c r="B11" s="15"/>
      <c r="C11" s="14" t="s">
        <v>70</v>
      </c>
      <c r="D11" s="14"/>
      <c r="E11" s="14" t="s">
        <v>58</v>
      </c>
      <c r="F11" s="14" t="s">
        <v>71</v>
      </c>
      <c r="G11" s="14" t="s">
        <v>72</v>
      </c>
      <c r="H11" s="14" t="s">
        <v>23</v>
      </c>
      <c r="I11" s="14" t="s">
        <v>68</v>
      </c>
      <c r="J11" s="14" t="s">
        <v>73</v>
      </c>
      <c r="K11" s="14" t="s">
        <v>63</v>
      </c>
      <c r="L11" s="39">
        <v>81</v>
      </c>
      <c r="M11" s="40" t="s">
        <v>45</v>
      </c>
      <c r="N11" s="40">
        <f t="shared" si="1"/>
        <v>81</v>
      </c>
      <c r="O11" s="40">
        <v>9</v>
      </c>
      <c r="P11" s="41" t="s">
        <v>46</v>
      </c>
    </row>
    <row r="12" s="2" customFormat="1" customHeight="1" spans="1:16">
      <c r="A12" s="14"/>
      <c r="B12" s="15"/>
      <c r="C12" s="14" t="s">
        <v>74</v>
      </c>
      <c r="D12" s="14"/>
      <c r="E12" s="14" t="s">
        <v>75</v>
      </c>
      <c r="F12" s="14" t="s">
        <v>21</v>
      </c>
      <c r="G12" s="16" t="s">
        <v>76</v>
      </c>
      <c r="H12" s="14" t="s">
        <v>23</v>
      </c>
      <c r="I12" s="14" t="s">
        <v>24</v>
      </c>
      <c r="J12" s="14" t="s">
        <v>77</v>
      </c>
      <c r="K12" s="14" t="s">
        <v>78</v>
      </c>
      <c r="L12" s="39">
        <v>88</v>
      </c>
      <c r="M12" s="40">
        <v>9</v>
      </c>
      <c r="N12" s="40">
        <f t="shared" si="1"/>
        <v>97</v>
      </c>
      <c r="O12" s="40">
        <v>10</v>
      </c>
      <c r="P12" s="41" t="s">
        <v>27</v>
      </c>
    </row>
    <row r="13" s="3" customFormat="1" ht="46.5" customHeight="1" spans="1:16">
      <c r="A13" s="14"/>
      <c r="B13" s="15"/>
      <c r="C13" s="14" t="s">
        <v>79</v>
      </c>
      <c r="D13" s="14"/>
      <c r="E13" s="14" t="s">
        <v>75</v>
      </c>
      <c r="F13" s="14" t="s">
        <v>21</v>
      </c>
      <c r="G13" s="16" t="s">
        <v>80</v>
      </c>
      <c r="H13" s="14" t="s">
        <v>23</v>
      </c>
      <c r="I13" s="14" t="s">
        <v>24</v>
      </c>
      <c r="J13" s="14" t="s">
        <v>81</v>
      </c>
      <c r="K13" s="14" t="s">
        <v>78</v>
      </c>
      <c r="L13" s="39">
        <v>87</v>
      </c>
      <c r="M13" s="40">
        <v>9</v>
      </c>
      <c r="N13" s="40">
        <f t="shared" si="1"/>
        <v>96</v>
      </c>
      <c r="O13" s="40">
        <v>11</v>
      </c>
      <c r="P13" s="41" t="s">
        <v>27</v>
      </c>
    </row>
    <row r="14" customHeight="1" spans="1:16">
      <c r="A14" s="17"/>
      <c r="B14" s="15"/>
      <c r="C14" s="14" t="s">
        <v>82</v>
      </c>
      <c r="D14" s="17"/>
      <c r="E14" s="16" t="s">
        <v>83</v>
      </c>
      <c r="F14" s="14" t="s">
        <v>84</v>
      </c>
      <c r="G14" s="16" t="s">
        <v>85</v>
      </c>
      <c r="H14" s="14" t="s">
        <v>23</v>
      </c>
      <c r="I14" s="14" t="s">
        <v>86</v>
      </c>
      <c r="J14" s="14" t="s">
        <v>87</v>
      </c>
      <c r="K14" s="14" t="s">
        <v>88</v>
      </c>
      <c r="L14" s="39">
        <v>88</v>
      </c>
      <c r="M14" s="40">
        <v>8</v>
      </c>
      <c r="N14" s="40">
        <f t="shared" si="1"/>
        <v>96</v>
      </c>
      <c r="O14" s="40">
        <v>12</v>
      </c>
      <c r="P14" s="41" t="s">
        <v>27</v>
      </c>
    </row>
    <row r="15" customHeight="1" spans="1:16">
      <c r="A15" s="17"/>
      <c r="B15" s="15"/>
      <c r="C15" s="14" t="s">
        <v>89</v>
      </c>
      <c r="D15" s="17"/>
      <c r="E15" s="16" t="s">
        <v>83</v>
      </c>
      <c r="F15" s="14" t="s">
        <v>84</v>
      </c>
      <c r="G15" s="16" t="s">
        <v>90</v>
      </c>
      <c r="H15" s="14" t="s">
        <v>23</v>
      </c>
      <c r="I15" s="14" t="s">
        <v>86</v>
      </c>
      <c r="J15" s="14" t="s">
        <v>91</v>
      </c>
      <c r="K15" s="14" t="s">
        <v>88</v>
      </c>
      <c r="L15" s="39">
        <v>84</v>
      </c>
      <c r="M15" s="40" t="s">
        <v>45</v>
      </c>
      <c r="N15" s="40">
        <f t="shared" si="1"/>
        <v>84</v>
      </c>
      <c r="O15" s="40">
        <v>13</v>
      </c>
      <c r="P15" s="41" t="s">
        <v>46</v>
      </c>
    </row>
    <row r="16" customHeight="1" spans="1:16">
      <c r="A16" s="17"/>
      <c r="B16" s="15"/>
      <c r="C16" s="14" t="s">
        <v>92</v>
      </c>
      <c r="D16" s="17"/>
      <c r="E16" s="16" t="s">
        <v>93</v>
      </c>
      <c r="F16" s="14" t="s">
        <v>94</v>
      </c>
      <c r="G16" s="16" t="s">
        <v>95</v>
      </c>
      <c r="H16" s="14" t="s">
        <v>23</v>
      </c>
      <c r="I16" s="14" t="s">
        <v>42</v>
      </c>
      <c r="J16" s="14" t="s">
        <v>96</v>
      </c>
      <c r="K16" s="14" t="s">
        <v>97</v>
      </c>
      <c r="L16" s="39">
        <v>83</v>
      </c>
      <c r="M16" s="40" t="s">
        <v>45</v>
      </c>
      <c r="N16" s="40">
        <f t="shared" si="1"/>
        <v>83</v>
      </c>
      <c r="O16" s="40">
        <v>14</v>
      </c>
      <c r="P16" s="41" t="s">
        <v>46</v>
      </c>
    </row>
    <row r="17" customHeight="1" spans="1:16">
      <c r="A17" s="17"/>
      <c r="B17" s="15"/>
      <c r="C17" s="14" t="s">
        <v>98</v>
      </c>
      <c r="D17" s="17"/>
      <c r="E17" s="16" t="s">
        <v>93</v>
      </c>
      <c r="F17" s="14" t="s">
        <v>99</v>
      </c>
      <c r="G17" s="16" t="s">
        <v>100</v>
      </c>
      <c r="H17" s="14" t="s">
        <v>23</v>
      </c>
      <c r="I17" s="14" t="s">
        <v>101</v>
      </c>
      <c r="J17" s="14" t="s">
        <v>102</v>
      </c>
      <c r="K17" s="14" t="s">
        <v>103</v>
      </c>
      <c r="L17" s="39">
        <v>87</v>
      </c>
      <c r="M17" s="40">
        <v>6</v>
      </c>
      <c r="N17" s="40">
        <f t="shared" si="1"/>
        <v>93</v>
      </c>
      <c r="O17" s="40">
        <v>15</v>
      </c>
      <c r="P17" s="41" t="s">
        <v>27</v>
      </c>
    </row>
    <row r="18" customHeight="1" spans="1:16">
      <c r="A18" s="18"/>
      <c r="B18" s="15"/>
      <c r="C18" s="14" t="s">
        <v>104</v>
      </c>
      <c r="D18" s="17"/>
      <c r="E18" s="16" t="s">
        <v>105</v>
      </c>
      <c r="F18" s="14" t="s">
        <v>106</v>
      </c>
      <c r="G18" s="16" t="s">
        <v>107</v>
      </c>
      <c r="H18" s="14" t="s">
        <v>23</v>
      </c>
      <c r="I18" s="14" t="s">
        <v>101</v>
      </c>
      <c r="J18" s="14" t="s">
        <v>108</v>
      </c>
      <c r="K18" s="14" t="s">
        <v>109</v>
      </c>
      <c r="L18" s="39">
        <v>79</v>
      </c>
      <c r="M18" s="40" t="s">
        <v>45</v>
      </c>
      <c r="N18" s="40">
        <f t="shared" si="1"/>
        <v>79</v>
      </c>
      <c r="O18" s="40">
        <v>16</v>
      </c>
      <c r="P18" s="41" t="s">
        <v>52</v>
      </c>
    </row>
    <row r="19" customHeight="1" spans="2:16">
      <c r="B19" s="19"/>
      <c r="C19" s="14" t="s">
        <v>110</v>
      </c>
      <c r="D19" s="17"/>
      <c r="E19" s="20" t="s">
        <v>105</v>
      </c>
      <c r="F19" s="21" t="s">
        <v>111</v>
      </c>
      <c r="G19" s="20" t="s">
        <v>112</v>
      </c>
      <c r="H19" s="21" t="s">
        <v>23</v>
      </c>
      <c r="I19" s="21" t="s">
        <v>101</v>
      </c>
      <c r="J19" s="21" t="s">
        <v>113</v>
      </c>
      <c r="K19" s="21" t="s">
        <v>114</v>
      </c>
      <c r="L19" s="39">
        <v>82</v>
      </c>
      <c r="M19" s="40" t="s">
        <v>45</v>
      </c>
      <c r="N19" s="40">
        <f t="shared" si="1"/>
        <v>82</v>
      </c>
      <c r="O19" s="40">
        <v>17</v>
      </c>
      <c r="P19" s="41" t="s">
        <v>46</v>
      </c>
    </row>
    <row r="20" customHeight="1" spans="2:16">
      <c r="B20" s="22" t="s">
        <v>115</v>
      </c>
      <c r="C20" s="17" t="s">
        <v>116</v>
      </c>
      <c r="D20" s="17"/>
      <c r="E20" s="23" t="s">
        <v>117</v>
      </c>
      <c r="F20" s="23" t="s">
        <v>118</v>
      </c>
      <c r="G20" s="23" t="s">
        <v>119</v>
      </c>
      <c r="H20" s="21" t="s">
        <v>23</v>
      </c>
      <c r="I20" s="23" t="s">
        <v>24</v>
      </c>
      <c r="J20" s="23" t="s">
        <v>120</v>
      </c>
      <c r="K20" s="42" t="s">
        <v>121</v>
      </c>
      <c r="L20" s="39">
        <v>87</v>
      </c>
      <c r="M20" s="40">
        <v>6</v>
      </c>
      <c r="N20" s="40">
        <f t="shared" si="1"/>
        <v>93</v>
      </c>
      <c r="O20" s="40">
        <v>18</v>
      </c>
      <c r="P20" s="43" t="s">
        <v>27</v>
      </c>
    </row>
    <row r="21" customHeight="1" spans="2:16">
      <c r="B21" s="24" t="s">
        <v>122</v>
      </c>
      <c r="C21" s="17" t="s">
        <v>123</v>
      </c>
      <c r="D21" s="17"/>
      <c r="E21" s="23" t="s">
        <v>124</v>
      </c>
      <c r="F21" s="23" t="s">
        <v>125</v>
      </c>
      <c r="G21" s="23" t="s">
        <v>126</v>
      </c>
      <c r="H21" s="21" t="s">
        <v>23</v>
      </c>
      <c r="I21" s="23" t="s">
        <v>127</v>
      </c>
      <c r="J21" s="23" t="s">
        <v>128</v>
      </c>
      <c r="K21" s="42" t="s">
        <v>129</v>
      </c>
      <c r="L21" s="39">
        <v>81</v>
      </c>
      <c r="M21" s="40" t="s">
        <v>45</v>
      </c>
      <c r="N21" s="40">
        <f t="shared" si="1"/>
        <v>81</v>
      </c>
      <c r="O21" s="40">
        <v>19</v>
      </c>
      <c r="P21" s="43" t="s">
        <v>46</v>
      </c>
    </row>
    <row r="22" customHeight="1" spans="2:16">
      <c r="B22" s="25"/>
      <c r="C22" s="17" t="s">
        <v>130</v>
      </c>
      <c r="D22" s="17"/>
      <c r="E22" s="23" t="s">
        <v>124</v>
      </c>
      <c r="F22" s="23" t="s">
        <v>131</v>
      </c>
      <c r="G22" s="23" t="s">
        <v>132</v>
      </c>
      <c r="H22" s="21" t="s">
        <v>23</v>
      </c>
      <c r="I22" s="23" t="s">
        <v>127</v>
      </c>
      <c r="J22" s="23" t="s">
        <v>133</v>
      </c>
      <c r="K22" s="42" t="s">
        <v>129</v>
      </c>
      <c r="L22" s="39">
        <v>76</v>
      </c>
      <c r="M22" s="40" t="s">
        <v>45</v>
      </c>
      <c r="N22" s="40">
        <f t="shared" si="1"/>
        <v>76</v>
      </c>
      <c r="O22" s="40">
        <v>20</v>
      </c>
      <c r="P22" s="41" t="s">
        <v>52</v>
      </c>
    </row>
    <row r="23" customHeight="1" spans="2:16">
      <c r="B23" s="25"/>
      <c r="C23" s="17" t="s">
        <v>134</v>
      </c>
      <c r="D23" s="17"/>
      <c r="E23" s="23" t="s">
        <v>124</v>
      </c>
      <c r="F23" s="23" t="s">
        <v>135</v>
      </c>
      <c r="G23" s="23" t="s">
        <v>136</v>
      </c>
      <c r="H23" s="21" t="s">
        <v>23</v>
      </c>
      <c r="I23" s="23" t="s">
        <v>68</v>
      </c>
      <c r="J23" s="23" t="s">
        <v>137</v>
      </c>
      <c r="K23" s="42" t="s">
        <v>138</v>
      </c>
      <c r="L23" s="39">
        <v>82</v>
      </c>
      <c r="M23" s="40" t="s">
        <v>45</v>
      </c>
      <c r="N23" s="40">
        <f t="shared" si="1"/>
        <v>82</v>
      </c>
      <c r="O23" s="40">
        <v>21</v>
      </c>
      <c r="P23" s="43" t="s">
        <v>46</v>
      </c>
    </row>
    <row r="24" customHeight="1" spans="2:16">
      <c r="B24" s="25"/>
      <c r="C24" s="17" t="s">
        <v>139</v>
      </c>
      <c r="D24" s="17"/>
      <c r="E24" s="23" t="s">
        <v>124</v>
      </c>
      <c r="F24" s="23" t="s">
        <v>140</v>
      </c>
      <c r="G24" s="23" t="s">
        <v>141</v>
      </c>
      <c r="H24" s="21" t="s">
        <v>23</v>
      </c>
      <c r="I24" s="23" t="s">
        <v>127</v>
      </c>
      <c r="J24" s="23" t="s">
        <v>142</v>
      </c>
      <c r="K24" s="42" t="s">
        <v>143</v>
      </c>
      <c r="L24" s="39">
        <v>86</v>
      </c>
      <c r="M24" s="40">
        <v>9</v>
      </c>
      <c r="N24" s="40">
        <f t="shared" si="1"/>
        <v>95</v>
      </c>
      <c r="O24" s="40">
        <v>22</v>
      </c>
      <c r="P24" s="41" t="s">
        <v>27</v>
      </c>
    </row>
    <row r="25" customHeight="1" spans="2:16">
      <c r="B25" s="25"/>
      <c r="C25" s="17" t="s">
        <v>144</v>
      </c>
      <c r="D25" s="26"/>
      <c r="E25" s="23" t="s">
        <v>124</v>
      </c>
      <c r="F25" s="23" t="s">
        <v>145</v>
      </c>
      <c r="G25" s="27" t="s">
        <v>146</v>
      </c>
      <c r="H25" s="28" t="s">
        <v>23</v>
      </c>
      <c r="I25" s="23" t="s">
        <v>127</v>
      </c>
      <c r="J25" s="27" t="s">
        <v>147</v>
      </c>
      <c r="K25" s="44" t="s">
        <v>148</v>
      </c>
      <c r="L25" s="39">
        <v>85</v>
      </c>
      <c r="M25" s="40">
        <v>8</v>
      </c>
      <c r="N25" s="40">
        <f t="shared" si="1"/>
        <v>93</v>
      </c>
      <c r="O25" s="40">
        <v>23</v>
      </c>
      <c r="P25" s="41" t="s">
        <v>27</v>
      </c>
    </row>
    <row r="26" customHeight="1" spans="2:16">
      <c r="B26" s="29"/>
      <c r="C26" s="17" t="s">
        <v>149</v>
      </c>
      <c r="D26" s="17"/>
      <c r="E26" s="23" t="s">
        <v>124</v>
      </c>
      <c r="F26" s="23" t="s">
        <v>150</v>
      </c>
      <c r="G26" s="23" t="s">
        <v>151</v>
      </c>
      <c r="H26" s="14" t="s">
        <v>23</v>
      </c>
      <c r="I26" s="23" t="s">
        <v>127</v>
      </c>
      <c r="J26" s="23" t="s">
        <v>152</v>
      </c>
      <c r="K26" s="42" t="s">
        <v>153</v>
      </c>
      <c r="L26" s="39">
        <v>79</v>
      </c>
      <c r="M26" s="40" t="s">
        <v>45</v>
      </c>
      <c r="N26" s="40">
        <f t="shared" si="1"/>
        <v>79</v>
      </c>
      <c r="O26" s="40">
        <v>24</v>
      </c>
      <c r="P26" s="41" t="s">
        <v>52</v>
      </c>
    </row>
    <row r="27" customHeight="1" spans="2:16">
      <c r="B27" s="24" t="s">
        <v>154</v>
      </c>
      <c r="C27" s="17" t="s">
        <v>155</v>
      </c>
      <c r="D27" s="17"/>
      <c r="E27" s="23" t="s">
        <v>156</v>
      </c>
      <c r="F27" s="14" t="s">
        <v>157</v>
      </c>
      <c r="G27" s="14" t="s">
        <v>158</v>
      </c>
      <c r="H27" s="14" t="s">
        <v>23</v>
      </c>
      <c r="I27" s="14" t="s">
        <v>127</v>
      </c>
      <c r="J27" s="45" t="s">
        <v>159</v>
      </c>
      <c r="K27" s="14" t="s">
        <v>160</v>
      </c>
      <c r="L27" s="39">
        <v>78</v>
      </c>
      <c r="M27" s="40" t="s">
        <v>45</v>
      </c>
      <c r="N27" s="40">
        <f t="shared" si="1"/>
        <v>78</v>
      </c>
      <c r="O27" s="40">
        <v>25</v>
      </c>
      <c r="P27" s="41" t="s">
        <v>52</v>
      </c>
    </row>
    <row r="28" customHeight="1" spans="2:16">
      <c r="B28" s="25"/>
      <c r="C28" s="17" t="s">
        <v>161</v>
      </c>
      <c r="D28" s="17"/>
      <c r="E28" s="23" t="s">
        <v>156</v>
      </c>
      <c r="F28" s="14" t="s">
        <v>162</v>
      </c>
      <c r="G28" s="14" t="s">
        <v>163</v>
      </c>
      <c r="H28" s="14" t="s">
        <v>23</v>
      </c>
      <c r="I28" s="14" t="s">
        <v>127</v>
      </c>
      <c r="J28" s="14" t="s">
        <v>164</v>
      </c>
      <c r="K28" s="14" t="s">
        <v>165</v>
      </c>
      <c r="L28" s="39">
        <v>83</v>
      </c>
      <c r="M28" s="40" t="s">
        <v>45</v>
      </c>
      <c r="N28" s="40">
        <f t="shared" si="1"/>
        <v>83</v>
      </c>
      <c r="O28" s="40">
        <v>26</v>
      </c>
      <c r="P28" s="41" t="s">
        <v>46</v>
      </c>
    </row>
    <row r="29" customHeight="1" spans="2:16">
      <c r="B29" s="25"/>
      <c r="C29" s="17" t="s">
        <v>166</v>
      </c>
      <c r="D29" s="17"/>
      <c r="E29" s="23" t="s">
        <v>156</v>
      </c>
      <c r="F29" s="14" t="s">
        <v>167</v>
      </c>
      <c r="G29" s="14" t="s">
        <v>168</v>
      </c>
      <c r="H29" s="14" t="s">
        <v>23</v>
      </c>
      <c r="I29" s="14" t="s">
        <v>127</v>
      </c>
      <c r="J29" s="14" t="s">
        <v>169</v>
      </c>
      <c r="K29" s="14" t="s">
        <v>165</v>
      </c>
      <c r="L29" s="39">
        <v>86</v>
      </c>
      <c r="M29" s="40">
        <v>7</v>
      </c>
      <c r="N29" s="40">
        <f t="shared" si="1"/>
        <v>93</v>
      </c>
      <c r="O29" s="40">
        <v>27</v>
      </c>
      <c r="P29" s="41" t="s">
        <v>27</v>
      </c>
    </row>
    <row r="30" customHeight="1" spans="2:16">
      <c r="B30" s="25"/>
      <c r="C30" s="17" t="s">
        <v>170</v>
      </c>
      <c r="D30" s="17"/>
      <c r="E30" s="23" t="s">
        <v>156</v>
      </c>
      <c r="F30" s="14" t="s">
        <v>171</v>
      </c>
      <c r="G30" s="14" t="s">
        <v>172</v>
      </c>
      <c r="H30" s="14" t="s">
        <v>173</v>
      </c>
      <c r="I30" s="14" t="s">
        <v>127</v>
      </c>
      <c r="J30" s="14" t="s">
        <v>174</v>
      </c>
      <c r="K30" s="14" t="s">
        <v>175</v>
      </c>
      <c r="L30" s="39">
        <v>79</v>
      </c>
      <c r="M30" s="40" t="s">
        <v>45</v>
      </c>
      <c r="N30" s="40">
        <f t="shared" si="1"/>
        <v>79</v>
      </c>
      <c r="O30" s="40">
        <v>28</v>
      </c>
      <c r="P30" s="41" t="s">
        <v>46</v>
      </c>
    </row>
    <row r="31" customHeight="1" spans="2:16">
      <c r="B31" s="25"/>
      <c r="C31" s="17" t="s">
        <v>176</v>
      </c>
      <c r="D31" s="17"/>
      <c r="E31" s="14" t="s">
        <v>177</v>
      </c>
      <c r="F31" s="14" t="s">
        <v>178</v>
      </c>
      <c r="G31" s="30" t="s">
        <v>179</v>
      </c>
      <c r="H31" s="14" t="s">
        <v>23</v>
      </c>
      <c r="I31" s="14" t="s">
        <v>127</v>
      </c>
      <c r="J31" s="14" t="s">
        <v>180</v>
      </c>
      <c r="K31" s="14" t="s">
        <v>181</v>
      </c>
      <c r="L31" s="39">
        <v>86</v>
      </c>
      <c r="M31" s="40">
        <v>8</v>
      </c>
      <c r="N31" s="40">
        <f t="shared" si="1"/>
        <v>94</v>
      </c>
      <c r="O31" s="40">
        <v>29</v>
      </c>
      <c r="P31" s="41" t="s">
        <v>27</v>
      </c>
    </row>
    <row r="32" customHeight="1" spans="2:16">
      <c r="B32" s="25"/>
      <c r="C32" s="17" t="s">
        <v>182</v>
      </c>
      <c r="D32" s="17"/>
      <c r="E32" s="14" t="s">
        <v>177</v>
      </c>
      <c r="F32" s="14" t="s">
        <v>178</v>
      </c>
      <c r="G32" s="14" t="s">
        <v>183</v>
      </c>
      <c r="H32" s="14" t="s">
        <v>23</v>
      </c>
      <c r="I32" s="14" t="s">
        <v>127</v>
      </c>
      <c r="J32" s="14" t="s">
        <v>184</v>
      </c>
      <c r="K32" s="41" t="s">
        <v>181</v>
      </c>
      <c r="L32" s="39">
        <v>82</v>
      </c>
      <c r="M32" s="40" t="s">
        <v>45</v>
      </c>
      <c r="N32" s="40">
        <f t="shared" si="1"/>
        <v>82</v>
      </c>
      <c r="O32" s="40">
        <v>30</v>
      </c>
      <c r="P32" s="41" t="s">
        <v>46</v>
      </c>
    </row>
    <row r="33" customHeight="1" spans="2:16">
      <c r="B33" s="25"/>
      <c r="C33" s="17" t="s">
        <v>185</v>
      </c>
      <c r="D33" s="17"/>
      <c r="E33" s="14" t="s">
        <v>177</v>
      </c>
      <c r="F33" s="14" t="s">
        <v>186</v>
      </c>
      <c r="G33" s="14" t="s">
        <v>187</v>
      </c>
      <c r="H33" s="14" t="s">
        <v>23</v>
      </c>
      <c r="I33" s="14" t="s">
        <v>127</v>
      </c>
      <c r="J33" s="14" t="s">
        <v>188</v>
      </c>
      <c r="K33" s="46" t="s">
        <v>189</v>
      </c>
      <c r="L33" s="39">
        <v>78</v>
      </c>
      <c r="M33" s="40" t="s">
        <v>45</v>
      </c>
      <c r="N33" s="40">
        <f t="shared" si="1"/>
        <v>78</v>
      </c>
      <c r="O33" s="40">
        <v>31</v>
      </c>
      <c r="P33" s="41" t="s">
        <v>52</v>
      </c>
    </row>
    <row r="34" customHeight="1" spans="2:16">
      <c r="B34" s="29"/>
      <c r="C34" s="17" t="s">
        <v>190</v>
      </c>
      <c r="D34" s="17"/>
      <c r="E34" s="14" t="s">
        <v>177</v>
      </c>
      <c r="F34" s="14" t="s">
        <v>186</v>
      </c>
      <c r="G34" s="16" t="s">
        <v>191</v>
      </c>
      <c r="H34" s="14" t="s">
        <v>23</v>
      </c>
      <c r="I34" s="14" t="s">
        <v>127</v>
      </c>
      <c r="J34" s="14" t="s">
        <v>192</v>
      </c>
      <c r="K34" s="46" t="s">
        <v>189</v>
      </c>
      <c r="L34" s="39">
        <v>77</v>
      </c>
      <c r="M34" s="40" t="s">
        <v>45</v>
      </c>
      <c r="N34" s="40">
        <f t="shared" si="1"/>
        <v>77</v>
      </c>
      <c r="O34" s="40">
        <v>32</v>
      </c>
      <c r="P34" s="41" t="s">
        <v>52</v>
      </c>
    </row>
    <row r="35" customHeight="1" spans="2:16">
      <c r="B35" s="24" t="s">
        <v>193</v>
      </c>
      <c r="C35" s="17" t="s">
        <v>194</v>
      </c>
      <c r="D35" s="17"/>
      <c r="E35" s="14" t="s">
        <v>195</v>
      </c>
      <c r="F35" s="14" t="s">
        <v>196</v>
      </c>
      <c r="G35" s="14" t="s">
        <v>197</v>
      </c>
      <c r="H35" s="14" t="s">
        <v>173</v>
      </c>
      <c r="I35" s="14" t="s">
        <v>24</v>
      </c>
      <c r="J35" s="14" t="s">
        <v>198</v>
      </c>
      <c r="K35" s="42" t="s">
        <v>121</v>
      </c>
      <c r="L35" s="39">
        <v>87</v>
      </c>
      <c r="M35" s="40">
        <v>7</v>
      </c>
      <c r="N35" s="40">
        <f t="shared" si="1"/>
        <v>94</v>
      </c>
      <c r="O35" s="40">
        <v>33</v>
      </c>
      <c r="P35" s="41" t="s">
        <v>27</v>
      </c>
    </row>
    <row r="36" customHeight="1" spans="2:16">
      <c r="B36" s="29"/>
      <c r="C36" s="17" t="s">
        <v>194</v>
      </c>
      <c r="D36" s="17"/>
      <c r="E36" s="14" t="s">
        <v>195</v>
      </c>
      <c r="F36" s="14" t="s">
        <v>196</v>
      </c>
      <c r="G36" s="14" t="s">
        <v>199</v>
      </c>
      <c r="H36" s="14" t="s">
        <v>173</v>
      </c>
      <c r="I36" s="14" t="s">
        <v>24</v>
      </c>
      <c r="J36" s="14" t="s">
        <v>198</v>
      </c>
      <c r="K36" s="42" t="s">
        <v>121</v>
      </c>
      <c r="L36" s="39">
        <v>84</v>
      </c>
      <c r="M36" s="40" t="s">
        <v>45</v>
      </c>
      <c r="N36" s="40">
        <f t="shared" si="1"/>
        <v>84</v>
      </c>
      <c r="O36" s="40">
        <v>34</v>
      </c>
      <c r="P36" s="41" t="s">
        <v>46</v>
      </c>
    </row>
    <row r="37" customHeight="1" spans="2:16">
      <c r="B37" s="13" t="s">
        <v>200</v>
      </c>
      <c r="C37" s="14" t="s">
        <v>201</v>
      </c>
      <c r="D37" s="14">
        <v>1</v>
      </c>
      <c r="E37" s="14" t="s">
        <v>202</v>
      </c>
      <c r="F37" s="14" t="s">
        <v>203</v>
      </c>
      <c r="G37" s="14" t="s">
        <v>204</v>
      </c>
      <c r="H37" s="14" t="s">
        <v>23</v>
      </c>
      <c r="I37" s="14" t="s">
        <v>42</v>
      </c>
      <c r="J37" s="14" t="s">
        <v>205</v>
      </c>
      <c r="K37" s="14" t="s">
        <v>206</v>
      </c>
      <c r="L37" s="39">
        <v>86</v>
      </c>
      <c r="M37" s="40">
        <v>8</v>
      </c>
      <c r="N37" s="40">
        <f t="shared" si="1"/>
        <v>94</v>
      </c>
      <c r="O37" s="40">
        <v>35</v>
      </c>
      <c r="P37" s="41" t="s">
        <v>27</v>
      </c>
    </row>
    <row r="38" customHeight="1" spans="2:16">
      <c r="B38" s="15"/>
      <c r="C38" s="14" t="s">
        <v>207</v>
      </c>
      <c r="D38" s="14">
        <v>1</v>
      </c>
      <c r="E38" s="14" t="s">
        <v>202</v>
      </c>
      <c r="F38" s="14" t="s">
        <v>208</v>
      </c>
      <c r="G38" s="14" t="s">
        <v>209</v>
      </c>
      <c r="H38" s="14" t="s">
        <v>23</v>
      </c>
      <c r="I38" s="14" t="s">
        <v>42</v>
      </c>
      <c r="J38" s="14" t="s">
        <v>205</v>
      </c>
      <c r="K38" s="14" t="s">
        <v>206</v>
      </c>
      <c r="L38" s="39">
        <v>76</v>
      </c>
      <c r="M38" s="40" t="s">
        <v>45</v>
      </c>
      <c r="N38" s="40">
        <f t="shared" si="1"/>
        <v>76</v>
      </c>
      <c r="O38" s="40">
        <v>36</v>
      </c>
      <c r="P38" s="41" t="s">
        <v>52</v>
      </c>
    </row>
    <row r="39" customHeight="1" spans="2:16">
      <c r="B39" s="15"/>
      <c r="C39" s="14" t="s">
        <v>210</v>
      </c>
      <c r="D39" s="14">
        <v>1</v>
      </c>
      <c r="E39" s="14" t="s">
        <v>211</v>
      </c>
      <c r="F39" s="14" t="s">
        <v>212</v>
      </c>
      <c r="G39" s="14" t="s">
        <v>213</v>
      </c>
      <c r="H39" s="14" t="s">
        <v>23</v>
      </c>
      <c r="I39" s="14" t="s">
        <v>68</v>
      </c>
      <c r="J39" s="14" t="s">
        <v>214</v>
      </c>
      <c r="K39" s="14" t="s">
        <v>215</v>
      </c>
      <c r="L39" s="39">
        <v>87</v>
      </c>
      <c r="M39" s="40">
        <v>8</v>
      </c>
      <c r="N39" s="40">
        <f t="shared" si="1"/>
        <v>95</v>
      </c>
      <c r="O39" s="40">
        <v>37</v>
      </c>
      <c r="P39" s="41" t="s">
        <v>27</v>
      </c>
    </row>
    <row r="40" customHeight="1" spans="2:16">
      <c r="B40" s="19"/>
      <c r="C40" s="14" t="s">
        <v>216</v>
      </c>
      <c r="D40" s="14">
        <v>1</v>
      </c>
      <c r="E40" s="14" t="s">
        <v>211</v>
      </c>
      <c r="F40" s="14" t="s">
        <v>217</v>
      </c>
      <c r="G40" s="14" t="s">
        <v>218</v>
      </c>
      <c r="H40" s="14" t="s">
        <v>23</v>
      </c>
      <c r="I40" s="14" t="s">
        <v>219</v>
      </c>
      <c r="J40" s="14" t="s">
        <v>220</v>
      </c>
      <c r="K40" s="14" t="s">
        <v>215</v>
      </c>
      <c r="L40" s="39">
        <v>82</v>
      </c>
      <c r="M40" s="40" t="s">
        <v>45</v>
      </c>
      <c r="N40" s="40">
        <f t="shared" si="1"/>
        <v>82</v>
      </c>
      <c r="O40" s="40">
        <v>38</v>
      </c>
      <c r="P40" s="41" t="s">
        <v>46</v>
      </c>
    </row>
    <row r="41" customHeight="1" spans="2:16">
      <c r="B41" s="22" t="s">
        <v>221</v>
      </c>
      <c r="C41" s="14" t="s">
        <v>222</v>
      </c>
      <c r="D41" s="14"/>
      <c r="E41" s="14" t="s">
        <v>223</v>
      </c>
      <c r="F41" s="14" t="s">
        <v>224</v>
      </c>
      <c r="G41" s="14" t="s">
        <v>225</v>
      </c>
      <c r="H41" s="14" t="s">
        <v>173</v>
      </c>
      <c r="I41" s="14" t="s">
        <v>127</v>
      </c>
      <c r="J41" s="14" t="s">
        <v>226</v>
      </c>
      <c r="K41" s="14" t="s">
        <v>227</v>
      </c>
      <c r="L41" s="40">
        <v>91</v>
      </c>
      <c r="M41" s="40">
        <v>8</v>
      </c>
      <c r="N41" s="40">
        <f t="shared" ref="N41:N81" si="2">SUM(L41:M41)</f>
        <v>99</v>
      </c>
      <c r="O41" s="40">
        <v>39</v>
      </c>
      <c r="P41" s="41" t="s">
        <v>27</v>
      </c>
    </row>
    <row r="42" customHeight="1" spans="2:16">
      <c r="B42" s="24" t="s">
        <v>228</v>
      </c>
      <c r="C42" s="31" t="s">
        <v>229</v>
      </c>
      <c r="D42" s="17"/>
      <c r="E42" s="14" t="s">
        <v>230</v>
      </c>
      <c r="F42" s="14" t="s">
        <v>231</v>
      </c>
      <c r="G42" s="14" t="s">
        <v>232</v>
      </c>
      <c r="H42" s="14" t="s">
        <v>23</v>
      </c>
      <c r="I42" s="14" t="s">
        <v>127</v>
      </c>
      <c r="J42" s="14" t="s">
        <v>233</v>
      </c>
      <c r="K42" s="14" t="s">
        <v>234</v>
      </c>
      <c r="L42" s="40">
        <v>86</v>
      </c>
      <c r="M42" s="40">
        <v>7</v>
      </c>
      <c r="N42" s="40">
        <f t="shared" si="2"/>
        <v>93</v>
      </c>
      <c r="O42" s="40">
        <v>40</v>
      </c>
      <c r="P42" s="41" t="s">
        <v>27</v>
      </c>
    </row>
    <row r="43" customHeight="1" spans="2:16">
      <c r="B43" s="25"/>
      <c r="C43" s="31" t="s">
        <v>235</v>
      </c>
      <c r="D43" s="17"/>
      <c r="E43" s="14" t="s">
        <v>230</v>
      </c>
      <c r="F43" s="14" t="s">
        <v>236</v>
      </c>
      <c r="G43" s="14" t="s">
        <v>237</v>
      </c>
      <c r="H43" s="14" t="s">
        <v>23</v>
      </c>
      <c r="I43" s="14" t="s">
        <v>127</v>
      </c>
      <c r="J43" s="14" t="s">
        <v>238</v>
      </c>
      <c r="K43" s="14" t="s">
        <v>234</v>
      </c>
      <c r="L43" s="40">
        <v>78</v>
      </c>
      <c r="M43" s="40" t="s">
        <v>45</v>
      </c>
      <c r="N43" s="40">
        <f t="shared" si="2"/>
        <v>78</v>
      </c>
      <c r="O43" s="40">
        <v>41</v>
      </c>
      <c r="P43" s="41" t="s">
        <v>52</v>
      </c>
    </row>
    <row r="44" customHeight="1" spans="2:16">
      <c r="B44" s="29"/>
      <c r="C44" s="31" t="s">
        <v>239</v>
      </c>
      <c r="D44" s="17"/>
      <c r="E44" s="14" t="s">
        <v>230</v>
      </c>
      <c r="F44" s="14" t="s">
        <v>240</v>
      </c>
      <c r="G44" s="14" t="s">
        <v>241</v>
      </c>
      <c r="H44" s="14" t="s">
        <v>23</v>
      </c>
      <c r="I44" s="14">
        <v>10</v>
      </c>
      <c r="J44" s="14" t="s">
        <v>242</v>
      </c>
      <c r="K44" s="14" t="s">
        <v>243</v>
      </c>
      <c r="L44" s="40">
        <v>75</v>
      </c>
      <c r="M44" s="40" t="s">
        <v>45</v>
      </c>
      <c r="N44" s="40">
        <f t="shared" si="2"/>
        <v>75</v>
      </c>
      <c r="O44" s="40">
        <v>42</v>
      </c>
      <c r="P44" s="41" t="s">
        <v>52</v>
      </c>
    </row>
    <row r="45" customHeight="1" spans="2:16">
      <c r="B45" s="24" t="s">
        <v>244</v>
      </c>
      <c r="C45" s="14" t="s">
        <v>245</v>
      </c>
      <c r="D45" s="17"/>
      <c r="E45" s="14" t="s">
        <v>246</v>
      </c>
      <c r="F45" s="14" t="s">
        <v>247</v>
      </c>
      <c r="G45" s="14" t="s">
        <v>248</v>
      </c>
      <c r="H45" s="14" t="s">
        <v>23</v>
      </c>
      <c r="I45" s="14" t="s">
        <v>127</v>
      </c>
      <c r="J45" s="14" t="s">
        <v>249</v>
      </c>
      <c r="K45" s="14" t="s">
        <v>250</v>
      </c>
      <c r="L45" s="40">
        <v>87</v>
      </c>
      <c r="M45" s="40">
        <v>7</v>
      </c>
      <c r="N45" s="40">
        <f t="shared" si="2"/>
        <v>94</v>
      </c>
      <c r="O45" s="40">
        <v>43</v>
      </c>
      <c r="P45" s="41" t="s">
        <v>27</v>
      </c>
    </row>
    <row r="46" customHeight="1" spans="2:16">
      <c r="B46" s="29"/>
      <c r="C46" s="14" t="s">
        <v>251</v>
      </c>
      <c r="D46" s="17"/>
      <c r="E46" s="14" t="s">
        <v>246</v>
      </c>
      <c r="F46" s="14" t="s">
        <v>247</v>
      </c>
      <c r="G46" s="14" t="s">
        <v>252</v>
      </c>
      <c r="H46" s="14" t="s">
        <v>23</v>
      </c>
      <c r="I46" s="14" t="s">
        <v>127</v>
      </c>
      <c r="J46" s="14" t="s">
        <v>253</v>
      </c>
      <c r="K46" s="14" t="s">
        <v>250</v>
      </c>
      <c r="L46" s="40">
        <v>90</v>
      </c>
      <c r="M46" s="40">
        <v>5</v>
      </c>
      <c r="N46" s="40">
        <f t="shared" si="2"/>
        <v>95</v>
      </c>
      <c r="O46" s="40">
        <v>44</v>
      </c>
      <c r="P46" s="41" t="s">
        <v>27</v>
      </c>
    </row>
    <row r="47" customHeight="1" spans="2:16">
      <c r="B47" s="28">
        <v>10</v>
      </c>
      <c r="C47" s="32" t="s">
        <v>254</v>
      </c>
      <c r="D47" s="14"/>
      <c r="E47" s="14" t="s">
        <v>255</v>
      </c>
      <c r="F47" s="14" t="s">
        <v>256</v>
      </c>
      <c r="G47" s="14" t="s">
        <v>257</v>
      </c>
      <c r="H47" s="14" t="s">
        <v>23</v>
      </c>
      <c r="I47" s="14" t="s">
        <v>61</v>
      </c>
      <c r="J47" s="47" t="s">
        <v>258</v>
      </c>
      <c r="K47" s="14" t="s">
        <v>259</v>
      </c>
      <c r="L47" s="40">
        <v>88</v>
      </c>
      <c r="M47" s="40">
        <v>6</v>
      </c>
      <c r="N47" s="40">
        <f t="shared" si="2"/>
        <v>94</v>
      </c>
      <c r="O47" s="40">
        <v>45</v>
      </c>
      <c r="P47" s="41" t="s">
        <v>27</v>
      </c>
    </row>
    <row r="48" customHeight="1" spans="2:16">
      <c r="B48" s="19"/>
      <c r="C48" s="32" t="s">
        <v>260</v>
      </c>
      <c r="D48" s="14"/>
      <c r="E48" s="14" t="s">
        <v>255</v>
      </c>
      <c r="F48" s="14" t="s">
        <v>256</v>
      </c>
      <c r="G48" s="14" t="s">
        <v>261</v>
      </c>
      <c r="H48" s="14" t="s">
        <v>173</v>
      </c>
      <c r="I48" s="14" t="s">
        <v>127</v>
      </c>
      <c r="J48" s="47" t="s">
        <v>262</v>
      </c>
      <c r="K48" s="14" t="s">
        <v>259</v>
      </c>
      <c r="L48" s="14">
        <v>84</v>
      </c>
      <c r="M48" s="40" t="s">
        <v>45</v>
      </c>
      <c r="N48" s="40">
        <f t="shared" si="2"/>
        <v>84</v>
      </c>
      <c r="O48" s="40">
        <v>46</v>
      </c>
      <c r="P48" s="41" t="s">
        <v>46</v>
      </c>
    </row>
    <row r="49" customHeight="1" spans="2:16">
      <c r="B49" s="28">
        <v>11</v>
      </c>
      <c r="C49" s="14" t="s">
        <v>263</v>
      </c>
      <c r="D49" s="14"/>
      <c r="E49" s="14" t="s">
        <v>264</v>
      </c>
      <c r="F49" s="14" t="s">
        <v>265</v>
      </c>
      <c r="G49" s="14" t="s">
        <v>266</v>
      </c>
      <c r="H49" s="14" t="s">
        <v>23</v>
      </c>
      <c r="I49" s="14" t="s">
        <v>68</v>
      </c>
      <c r="J49" s="14" t="s">
        <v>267</v>
      </c>
      <c r="K49" s="14" t="s">
        <v>268</v>
      </c>
      <c r="L49" s="14">
        <v>86</v>
      </c>
      <c r="M49" s="40">
        <v>5</v>
      </c>
      <c r="N49" s="40">
        <f t="shared" si="2"/>
        <v>91</v>
      </c>
      <c r="O49" s="40">
        <v>47</v>
      </c>
      <c r="P49" s="41" t="s">
        <v>27</v>
      </c>
    </row>
    <row r="50" customHeight="1" spans="2:16">
      <c r="B50" s="15"/>
      <c r="C50" s="14" t="s">
        <v>269</v>
      </c>
      <c r="D50" s="14"/>
      <c r="E50" s="14" t="s">
        <v>264</v>
      </c>
      <c r="F50" s="14" t="s">
        <v>270</v>
      </c>
      <c r="G50" s="14" t="s">
        <v>271</v>
      </c>
      <c r="H50" s="14" t="s">
        <v>23</v>
      </c>
      <c r="I50" s="14" t="s">
        <v>61</v>
      </c>
      <c r="J50" s="14" t="s">
        <v>272</v>
      </c>
      <c r="K50" s="14" t="s">
        <v>268</v>
      </c>
      <c r="L50" s="14">
        <v>83</v>
      </c>
      <c r="M50" s="40" t="s">
        <v>45</v>
      </c>
      <c r="N50" s="40">
        <f t="shared" si="2"/>
        <v>83</v>
      </c>
      <c r="O50" s="40">
        <v>48</v>
      </c>
      <c r="P50" s="41" t="s">
        <v>46</v>
      </c>
    </row>
    <row r="51" customHeight="1" spans="2:16">
      <c r="B51" s="15"/>
      <c r="C51" s="14" t="s">
        <v>273</v>
      </c>
      <c r="D51" s="14"/>
      <c r="E51" s="14" t="s">
        <v>264</v>
      </c>
      <c r="F51" s="14" t="s">
        <v>274</v>
      </c>
      <c r="G51" s="14" t="s">
        <v>275</v>
      </c>
      <c r="H51" s="14" t="s">
        <v>23</v>
      </c>
      <c r="I51" s="14" t="s">
        <v>61</v>
      </c>
      <c r="J51" s="14" t="s">
        <v>276</v>
      </c>
      <c r="K51" s="14" t="s">
        <v>268</v>
      </c>
      <c r="L51" s="14">
        <v>83</v>
      </c>
      <c r="M51" s="40" t="s">
        <v>45</v>
      </c>
      <c r="N51" s="40">
        <f t="shared" si="2"/>
        <v>83</v>
      </c>
      <c r="O51" s="40">
        <v>49</v>
      </c>
      <c r="P51" s="41" t="s">
        <v>46</v>
      </c>
    </row>
    <row r="52" customHeight="1" spans="2:16">
      <c r="B52" s="19"/>
      <c r="C52" s="14" t="s">
        <v>277</v>
      </c>
      <c r="D52" s="14"/>
      <c r="E52" s="14" t="s">
        <v>264</v>
      </c>
      <c r="F52" s="14" t="s">
        <v>278</v>
      </c>
      <c r="G52" s="14" t="s">
        <v>279</v>
      </c>
      <c r="H52" s="14" t="s">
        <v>23</v>
      </c>
      <c r="I52" s="14" t="s">
        <v>61</v>
      </c>
      <c r="J52" s="14" t="s">
        <v>280</v>
      </c>
      <c r="K52" s="14" t="s">
        <v>268</v>
      </c>
      <c r="L52" s="14">
        <v>81</v>
      </c>
      <c r="M52" s="40" t="s">
        <v>45</v>
      </c>
      <c r="N52" s="40">
        <f t="shared" si="2"/>
        <v>81</v>
      </c>
      <c r="O52" s="40">
        <v>50</v>
      </c>
      <c r="P52" s="41" t="s">
        <v>46</v>
      </c>
    </row>
    <row r="53" customHeight="1" spans="2:16">
      <c r="B53" s="14">
        <v>12</v>
      </c>
      <c r="C53" s="14" t="s">
        <v>281</v>
      </c>
      <c r="D53" s="14"/>
      <c r="E53" s="14" t="s">
        <v>282</v>
      </c>
      <c r="F53" s="14" t="s">
        <v>283</v>
      </c>
      <c r="G53" s="14" t="s">
        <v>284</v>
      </c>
      <c r="H53" s="14" t="s">
        <v>23</v>
      </c>
      <c r="I53" s="14" t="s">
        <v>86</v>
      </c>
      <c r="J53" s="14" t="s">
        <v>285</v>
      </c>
      <c r="K53" s="14" t="s">
        <v>286</v>
      </c>
      <c r="L53" s="40">
        <v>75</v>
      </c>
      <c r="M53" s="40" t="s">
        <v>45</v>
      </c>
      <c r="N53" s="40">
        <f t="shared" si="2"/>
        <v>75</v>
      </c>
      <c r="O53" s="40">
        <v>51</v>
      </c>
      <c r="P53" s="41" t="s">
        <v>52</v>
      </c>
    </row>
    <row r="54" customHeight="1" spans="2:16">
      <c r="B54" s="14">
        <v>13</v>
      </c>
      <c r="C54" s="31" t="s">
        <v>287</v>
      </c>
      <c r="D54" s="14"/>
      <c r="E54" s="14" t="s">
        <v>282</v>
      </c>
      <c r="F54" s="14" t="s">
        <v>288</v>
      </c>
      <c r="G54" s="14" t="s">
        <v>289</v>
      </c>
      <c r="H54" s="14" t="s">
        <v>23</v>
      </c>
      <c r="I54" s="14" t="s">
        <v>61</v>
      </c>
      <c r="J54" s="14" t="s">
        <v>290</v>
      </c>
      <c r="K54" s="14" t="s">
        <v>291</v>
      </c>
      <c r="L54" s="40">
        <v>82</v>
      </c>
      <c r="M54" s="40" t="s">
        <v>45</v>
      </c>
      <c r="N54" s="40">
        <f t="shared" si="2"/>
        <v>82</v>
      </c>
      <c r="O54" s="40">
        <v>52</v>
      </c>
      <c r="P54" s="41" t="s">
        <v>46</v>
      </c>
    </row>
    <row r="55" customHeight="1" spans="2:16">
      <c r="B55" s="28">
        <v>14</v>
      </c>
      <c r="C55" s="14" t="s">
        <v>292</v>
      </c>
      <c r="D55" s="14"/>
      <c r="E55" s="14" t="s">
        <v>293</v>
      </c>
      <c r="F55" s="14" t="s">
        <v>294</v>
      </c>
      <c r="G55" s="14" t="s">
        <v>295</v>
      </c>
      <c r="H55" s="14" t="s">
        <v>23</v>
      </c>
      <c r="I55" s="14" t="s">
        <v>127</v>
      </c>
      <c r="J55" s="14" t="s">
        <v>296</v>
      </c>
      <c r="K55" s="14" t="s">
        <v>297</v>
      </c>
      <c r="L55" s="40">
        <v>82</v>
      </c>
      <c r="M55" s="40" t="s">
        <v>45</v>
      </c>
      <c r="N55" s="40">
        <f t="shared" si="2"/>
        <v>82</v>
      </c>
      <c r="O55" s="40">
        <v>53</v>
      </c>
      <c r="P55" s="41" t="s">
        <v>46</v>
      </c>
    </row>
    <row r="56" customHeight="1" spans="2:16">
      <c r="B56" s="15"/>
      <c r="C56" s="31" t="s">
        <v>298</v>
      </c>
      <c r="D56" s="14"/>
      <c r="E56" s="14" t="s">
        <v>293</v>
      </c>
      <c r="F56" s="14" t="s">
        <v>299</v>
      </c>
      <c r="G56" s="14" t="s">
        <v>300</v>
      </c>
      <c r="H56" s="14" t="s">
        <v>23</v>
      </c>
      <c r="I56" s="14" t="s">
        <v>61</v>
      </c>
      <c r="J56" s="14" t="s">
        <v>301</v>
      </c>
      <c r="K56" s="14" t="s">
        <v>297</v>
      </c>
      <c r="L56" s="40">
        <v>85</v>
      </c>
      <c r="M56" s="40">
        <v>5</v>
      </c>
      <c r="N56" s="40">
        <f t="shared" si="2"/>
        <v>90</v>
      </c>
      <c r="O56" s="40">
        <v>54</v>
      </c>
      <c r="P56" s="41" t="s">
        <v>27</v>
      </c>
    </row>
    <row r="57" customHeight="1" spans="2:16">
      <c r="B57" s="19"/>
      <c r="C57" s="31" t="s">
        <v>302</v>
      </c>
      <c r="D57" s="14"/>
      <c r="E57" s="14" t="s">
        <v>293</v>
      </c>
      <c r="F57" s="14" t="s">
        <v>303</v>
      </c>
      <c r="G57" s="14" t="s">
        <v>304</v>
      </c>
      <c r="H57" s="14" t="s">
        <v>23</v>
      </c>
      <c r="I57" s="14" t="s">
        <v>127</v>
      </c>
      <c r="J57" s="14" t="s">
        <v>305</v>
      </c>
      <c r="K57" s="14" t="s">
        <v>297</v>
      </c>
      <c r="L57" s="40">
        <v>84</v>
      </c>
      <c r="M57" s="40" t="s">
        <v>45</v>
      </c>
      <c r="N57" s="40">
        <f t="shared" si="2"/>
        <v>84</v>
      </c>
      <c r="O57" s="40">
        <v>55</v>
      </c>
      <c r="P57" s="41" t="s">
        <v>46</v>
      </c>
    </row>
    <row r="58" customHeight="1" spans="2:16">
      <c r="B58" s="28">
        <v>15</v>
      </c>
      <c r="C58" s="14" t="s">
        <v>306</v>
      </c>
      <c r="D58" s="14"/>
      <c r="E58" s="14" t="s">
        <v>223</v>
      </c>
      <c r="F58" s="14" t="s">
        <v>307</v>
      </c>
      <c r="G58" s="14" t="s">
        <v>308</v>
      </c>
      <c r="H58" s="14" t="s">
        <v>23</v>
      </c>
      <c r="I58" s="14" t="s">
        <v>127</v>
      </c>
      <c r="J58" s="14" t="s">
        <v>309</v>
      </c>
      <c r="K58" s="14" t="s">
        <v>310</v>
      </c>
      <c r="L58" s="40">
        <v>78</v>
      </c>
      <c r="M58" s="40" t="s">
        <v>45</v>
      </c>
      <c r="N58" s="40">
        <f t="shared" si="2"/>
        <v>78</v>
      </c>
      <c r="O58" s="40">
        <v>56</v>
      </c>
      <c r="P58" s="41" t="s">
        <v>52</v>
      </c>
    </row>
    <row r="59" customHeight="1" spans="2:16">
      <c r="B59" s="15"/>
      <c r="C59" s="14" t="s">
        <v>311</v>
      </c>
      <c r="D59" s="14"/>
      <c r="E59" s="14" t="s">
        <v>223</v>
      </c>
      <c r="F59" s="14" t="s">
        <v>307</v>
      </c>
      <c r="G59" s="14" t="s">
        <v>312</v>
      </c>
      <c r="H59" s="14" t="s">
        <v>23</v>
      </c>
      <c r="I59" s="14" t="s">
        <v>127</v>
      </c>
      <c r="J59" s="14" t="s">
        <v>313</v>
      </c>
      <c r="K59" s="14" t="s">
        <v>310</v>
      </c>
      <c r="L59" s="40">
        <v>86</v>
      </c>
      <c r="M59" s="40">
        <v>9</v>
      </c>
      <c r="N59" s="40">
        <f t="shared" si="2"/>
        <v>95</v>
      </c>
      <c r="O59" s="40">
        <v>57</v>
      </c>
      <c r="P59" s="41" t="s">
        <v>27</v>
      </c>
    </row>
    <row r="60" customHeight="1" spans="2:16">
      <c r="B60" s="15"/>
      <c r="C60" s="14" t="s">
        <v>314</v>
      </c>
      <c r="D60" s="14"/>
      <c r="E60" s="14" t="s">
        <v>223</v>
      </c>
      <c r="F60" s="14" t="s">
        <v>307</v>
      </c>
      <c r="G60" s="14" t="s">
        <v>315</v>
      </c>
      <c r="H60" s="14" t="s">
        <v>23</v>
      </c>
      <c r="I60" s="14" t="s">
        <v>127</v>
      </c>
      <c r="J60" s="14" t="s">
        <v>316</v>
      </c>
      <c r="K60" s="14" t="s">
        <v>310</v>
      </c>
      <c r="L60" s="40">
        <v>85</v>
      </c>
      <c r="M60" s="40">
        <v>8</v>
      </c>
      <c r="N60" s="40">
        <f t="shared" si="2"/>
        <v>93</v>
      </c>
      <c r="O60" s="40">
        <v>58</v>
      </c>
      <c r="P60" s="41" t="s">
        <v>27</v>
      </c>
    </row>
    <row r="61" customHeight="1" spans="2:16">
      <c r="B61" s="15"/>
      <c r="C61" s="14" t="s">
        <v>317</v>
      </c>
      <c r="D61" s="14"/>
      <c r="E61" s="14" t="s">
        <v>223</v>
      </c>
      <c r="F61" s="14" t="s">
        <v>307</v>
      </c>
      <c r="G61" s="14" t="s">
        <v>318</v>
      </c>
      <c r="H61" s="14" t="s">
        <v>173</v>
      </c>
      <c r="I61" s="14" t="s">
        <v>127</v>
      </c>
      <c r="J61" s="14" t="s">
        <v>319</v>
      </c>
      <c r="K61" s="14" t="s">
        <v>310</v>
      </c>
      <c r="L61" s="40">
        <v>83</v>
      </c>
      <c r="M61" s="40" t="s">
        <v>45</v>
      </c>
      <c r="N61" s="40">
        <f t="shared" si="2"/>
        <v>83</v>
      </c>
      <c r="O61" s="40">
        <v>59</v>
      </c>
      <c r="P61" s="41" t="s">
        <v>46</v>
      </c>
    </row>
    <row r="62" customHeight="1" spans="2:16">
      <c r="B62" s="19"/>
      <c r="C62" s="14" t="s">
        <v>320</v>
      </c>
      <c r="D62" s="14"/>
      <c r="E62" s="14" t="s">
        <v>223</v>
      </c>
      <c r="F62" s="14" t="s">
        <v>307</v>
      </c>
      <c r="G62" s="14" t="s">
        <v>321</v>
      </c>
      <c r="H62" s="14" t="s">
        <v>23</v>
      </c>
      <c r="I62" s="14" t="s">
        <v>127</v>
      </c>
      <c r="J62" s="14" t="s">
        <v>322</v>
      </c>
      <c r="K62" s="14" t="s">
        <v>310</v>
      </c>
      <c r="L62" s="40">
        <v>88</v>
      </c>
      <c r="M62" s="40">
        <v>5</v>
      </c>
      <c r="N62" s="40">
        <f t="shared" si="2"/>
        <v>93</v>
      </c>
      <c r="O62" s="40">
        <v>60</v>
      </c>
      <c r="P62" s="41" t="s">
        <v>27</v>
      </c>
    </row>
    <row r="63" customHeight="1" spans="2:16">
      <c r="B63" s="28">
        <v>16</v>
      </c>
      <c r="C63" s="32" t="s">
        <v>323</v>
      </c>
      <c r="D63" s="14"/>
      <c r="E63" s="14" t="s">
        <v>324</v>
      </c>
      <c r="F63" s="14" t="s">
        <v>325</v>
      </c>
      <c r="G63" s="14" t="s">
        <v>326</v>
      </c>
      <c r="H63" s="14" t="s">
        <v>23</v>
      </c>
      <c r="I63" s="14" t="s">
        <v>127</v>
      </c>
      <c r="J63" s="14" t="s">
        <v>327</v>
      </c>
      <c r="K63" s="14" t="s">
        <v>328</v>
      </c>
      <c r="L63" s="48">
        <v>87</v>
      </c>
      <c r="M63" s="40">
        <v>7</v>
      </c>
      <c r="N63" s="40">
        <f t="shared" si="2"/>
        <v>94</v>
      </c>
      <c r="O63" s="40">
        <v>61</v>
      </c>
      <c r="P63" s="41" t="s">
        <v>27</v>
      </c>
    </row>
    <row r="64" customHeight="1" spans="2:16">
      <c r="B64" s="15"/>
      <c r="C64" s="32" t="s">
        <v>329</v>
      </c>
      <c r="D64" s="14"/>
      <c r="E64" s="14" t="s">
        <v>324</v>
      </c>
      <c r="F64" s="14" t="s">
        <v>325</v>
      </c>
      <c r="G64" s="14" t="s">
        <v>330</v>
      </c>
      <c r="H64" s="14" t="s">
        <v>23</v>
      </c>
      <c r="I64" s="14" t="s">
        <v>61</v>
      </c>
      <c r="J64" s="14" t="s">
        <v>331</v>
      </c>
      <c r="K64" s="14" t="s">
        <v>328</v>
      </c>
      <c r="L64" s="48">
        <v>88</v>
      </c>
      <c r="M64" s="40">
        <v>8</v>
      </c>
      <c r="N64" s="40">
        <f t="shared" si="2"/>
        <v>96</v>
      </c>
      <c r="O64" s="40">
        <v>62</v>
      </c>
      <c r="P64" s="41" t="s">
        <v>27</v>
      </c>
    </row>
    <row r="65" customHeight="1" spans="2:16">
      <c r="B65" s="26">
        <v>17</v>
      </c>
      <c r="C65" s="17" t="s">
        <v>332</v>
      </c>
      <c r="D65" s="14"/>
      <c r="E65" s="14" t="s">
        <v>282</v>
      </c>
      <c r="F65" s="14" t="s">
        <v>333</v>
      </c>
      <c r="G65" s="14" t="s">
        <v>334</v>
      </c>
      <c r="H65" s="14" t="s">
        <v>23</v>
      </c>
      <c r="I65" s="14" t="s">
        <v>127</v>
      </c>
      <c r="J65" s="14" t="s">
        <v>335</v>
      </c>
      <c r="K65" s="14" t="s">
        <v>336</v>
      </c>
      <c r="L65" s="40">
        <v>86</v>
      </c>
      <c r="M65" s="40">
        <v>8</v>
      </c>
      <c r="N65" s="40">
        <f t="shared" si="2"/>
        <v>94</v>
      </c>
      <c r="O65" s="40">
        <v>63</v>
      </c>
      <c r="P65" s="41" t="s">
        <v>27</v>
      </c>
    </row>
    <row r="66" customHeight="1" spans="2:16">
      <c r="B66" s="25"/>
      <c r="C66" s="17" t="s">
        <v>337</v>
      </c>
      <c r="D66" s="14"/>
      <c r="E66" s="14" t="s">
        <v>282</v>
      </c>
      <c r="F66" s="14" t="s">
        <v>333</v>
      </c>
      <c r="G66" s="14" t="s">
        <v>338</v>
      </c>
      <c r="H66" s="14" t="s">
        <v>23</v>
      </c>
      <c r="I66" s="14" t="s">
        <v>127</v>
      </c>
      <c r="J66" s="14" t="s">
        <v>335</v>
      </c>
      <c r="K66" s="14" t="s">
        <v>336</v>
      </c>
      <c r="L66" s="40">
        <v>78</v>
      </c>
      <c r="M66" s="40" t="s">
        <v>45</v>
      </c>
      <c r="N66" s="40">
        <f t="shared" si="2"/>
        <v>78</v>
      </c>
      <c r="O66" s="40">
        <v>64</v>
      </c>
      <c r="P66" s="41" t="s">
        <v>52</v>
      </c>
    </row>
    <row r="67" customHeight="1" spans="2:16">
      <c r="B67" s="29"/>
      <c r="C67" s="17" t="s">
        <v>339</v>
      </c>
      <c r="D67" s="14"/>
      <c r="E67" s="14" t="s">
        <v>282</v>
      </c>
      <c r="F67" s="14" t="s">
        <v>333</v>
      </c>
      <c r="G67" s="14" t="s">
        <v>340</v>
      </c>
      <c r="H67" s="14" t="s">
        <v>23</v>
      </c>
      <c r="I67" s="14" t="s">
        <v>127</v>
      </c>
      <c r="J67" s="14" t="s">
        <v>335</v>
      </c>
      <c r="K67" s="14" t="s">
        <v>336</v>
      </c>
      <c r="L67" s="40">
        <v>86</v>
      </c>
      <c r="M67" s="40">
        <v>9</v>
      </c>
      <c r="N67" s="40">
        <f t="shared" si="2"/>
        <v>95</v>
      </c>
      <c r="O67" s="40">
        <v>65</v>
      </c>
      <c r="P67" s="41" t="s">
        <v>27</v>
      </c>
    </row>
    <row r="68" customHeight="1" spans="2:16">
      <c r="B68" s="17">
        <v>18</v>
      </c>
      <c r="C68" s="17" t="s">
        <v>341</v>
      </c>
      <c r="D68" s="17"/>
      <c r="E68" s="14" t="s">
        <v>342</v>
      </c>
      <c r="F68" s="14" t="s">
        <v>343</v>
      </c>
      <c r="G68" s="14" t="s">
        <v>344</v>
      </c>
      <c r="H68" s="14" t="s">
        <v>23</v>
      </c>
      <c r="I68" s="14" t="s">
        <v>345</v>
      </c>
      <c r="J68" s="14" t="s">
        <v>346</v>
      </c>
      <c r="K68" s="14" t="s">
        <v>347</v>
      </c>
      <c r="L68" s="40">
        <v>76</v>
      </c>
      <c r="M68" s="40" t="s">
        <v>45</v>
      </c>
      <c r="N68" s="40">
        <f t="shared" si="2"/>
        <v>76</v>
      </c>
      <c r="O68" s="40">
        <v>66</v>
      </c>
      <c r="P68" s="41" t="s">
        <v>52</v>
      </c>
    </row>
    <row r="69" customHeight="1" spans="2:16">
      <c r="B69" s="17"/>
      <c r="C69" s="17" t="s">
        <v>348</v>
      </c>
      <c r="D69" s="17"/>
      <c r="E69" s="14" t="s">
        <v>342</v>
      </c>
      <c r="F69" s="14" t="s">
        <v>349</v>
      </c>
      <c r="G69" s="14" t="s">
        <v>350</v>
      </c>
      <c r="H69" s="14" t="s">
        <v>23</v>
      </c>
      <c r="I69" s="14" t="s">
        <v>345</v>
      </c>
      <c r="J69" s="14" t="s">
        <v>351</v>
      </c>
      <c r="K69" s="14" t="s">
        <v>352</v>
      </c>
      <c r="L69" s="40">
        <v>76</v>
      </c>
      <c r="M69" s="40" t="s">
        <v>45</v>
      </c>
      <c r="N69" s="40">
        <f t="shared" si="2"/>
        <v>76</v>
      </c>
      <c r="O69" s="40">
        <v>67</v>
      </c>
      <c r="P69" s="41" t="s">
        <v>52</v>
      </c>
    </row>
    <row r="70" customHeight="1" spans="2:16">
      <c r="B70" s="17"/>
      <c r="C70" s="17" t="s">
        <v>353</v>
      </c>
      <c r="D70" s="17"/>
      <c r="E70" s="14" t="s">
        <v>342</v>
      </c>
      <c r="F70" s="41" t="s">
        <v>354</v>
      </c>
      <c r="G70" s="14" t="s">
        <v>355</v>
      </c>
      <c r="H70" s="14" t="s">
        <v>23</v>
      </c>
      <c r="I70" s="14" t="s">
        <v>345</v>
      </c>
      <c r="J70" s="14" t="s">
        <v>356</v>
      </c>
      <c r="K70" s="14" t="s">
        <v>357</v>
      </c>
      <c r="L70" s="40">
        <v>76</v>
      </c>
      <c r="M70" s="40" t="s">
        <v>45</v>
      </c>
      <c r="N70" s="40">
        <f t="shared" si="2"/>
        <v>76</v>
      </c>
      <c r="O70" s="40">
        <v>68</v>
      </c>
      <c r="P70" s="41" t="s">
        <v>52</v>
      </c>
    </row>
    <row r="71" customHeight="1" spans="2:17">
      <c r="B71" s="17"/>
      <c r="C71" s="17" t="s">
        <v>358</v>
      </c>
      <c r="D71" s="17"/>
      <c r="E71" s="14" t="s">
        <v>342</v>
      </c>
      <c r="F71" s="14" t="s">
        <v>359</v>
      </c>
      <c r="G71" s="14" t="s">
        <v>360</v>
      </c>
      <c r="H71" s="14" t="s">
        <v>173</v>
      </c>
      <c r="I71" s="14" t="s">
        <v>127</v>
      </c>
      <c r="J71" s="14" t="s">
        <v>361</v>
      </c>
      <c r="K71" s="14" t="s">
        <v>362</v>
      </c>
      <c r="L71" s="49">
        <v>85</v>
      </c>
      <c r="M71" s="40">
        <v>9</v>
      </c>
      <c r="N71" s="40">
        <f t="shared" si="2"/>
        <v>94</v>
      </c>
      <c r="O71" s="40">
        <v>69</v>
      </c>
      <c r="P71" s="41" t="s">
        <v>27</v>
      </c>
      <c r="Q71" s="51"/>
    </row>
    <row r="72" customHeight="1" spans="2:16">
      <c r="B72" s="17"/>
      <c r="C72" s="17" t="s">
        <v>363</v>
      </c>
      <c r="D72" s="17"/>
      <c r="E72" s="14" t="s">
        <v>364</v>
      </c>
      <c r="F72" s="14" t="s">
        <v>365</v>
      </c>
      <c r="G72" s="14" t="s">
        <v>366</v>
      </c>
      <c r="H72" s="14" t="s">
        <v>23</v>
      </c>
      <c r="I72" s="14" t="s">
        <v>127</v>
      </c>
      <c r="J72" s="14" t="s">
        <v>367</v>
      </c>
      <c r="K72" s="14" t="s">
        <v>368</v>
      </c>
      <c r="L72" s="40">
        <v>80</v>
      </c>
      <c r="M72" s="40">
        <v>9</v>
      </c>
      <c r="N72" s="40">
        <f t="shared" si="2"/>
        <v>89</v>
      </c>
      <c r="O72" s="40">
        <v>70</v>
      </c>
      <c r="P72" s="41" t="s">
        <v>27</v>
      </c>
    </row>
    <row r="73" customHeight="1" spans="2:16">
      <c r="B73" s="17"/>
      <c r="C73" s="17" t="s">
        <v>369</v>
      </c>
      <c r="D73" s="17"/>
      <c r="E73" s="14" t="s">
        <v>364</v>
      </c>
      <c r="F73" s="14" t="s">
        <v>365</v>
      </c>
      <c r="G73" s="14" t="s">
        <v>370</v>
      </c>
      <c r="H73" s="14" t="s">
        <v>23</v>
      </c>
      <c r="I73" s="14" t="s">
        <v>127</v>
      </c>
      <c r="J73" s="14" t="s">
        <v>371</v>
      </c>
      <c r="K73" s="14" t="s">
        <v>368</v>
      </c>
      <c r="L73" s="40">
        <v>80</v>
      </c>
      <c r="M73" s="40">
        <v>9</v>
      </c>
      <c r="N73" s="40">
        <f t="shared" si="2"/>
        <v>89</v>
      </c>
      <c r="O73" s="40">
        <v>71</v>
      </c>
      <c r="P73" s="41" t="s">
        <v>27</v>
      </c>
    </row>
    <row r="74" customHeight="1" spans="2:16">
      <c r="B74" s="17"/>
      <c r="C74" s="17" t="s">
        <v>372</v>
      </c>
      <c r="D74" s="17"/>
      <c r="E74" s="14" t="s">
        <v>373</v>
      </c>
      <c r="F74" s="14" t="s">
        <v>374</v>
      </c>
      <c r="G74" s="14" t="s">
        <v>375</v>
      </c>
      <c r="H74" s="14" t="s">
        <v>23</v>
      </c>
      <c r="I74" s="14" t="s">
        <v>127</v>
      </c>
      <c r="J74" s="14" t="s">
        <v>376</v>
      </c>
      <c r="K74" s="14" t="s">
        <v>377</v>
      </c>
      <c r="L74" s="40">
        <v>82</v>
      </c>
      <c r="M74" s="40">
        <v>8</v>
      </c>
      <c r="N74" s="40">
        <f t="shared" si="2"/>
        <v>90</v>
      </c>
      <c r="O74" s="40">
        <v>72</v>
      </c>
      <c r="P74" s="41" t="s">
        <v>27</v>
      </c>
    </row>
    <row r="75" customHeight="1" spans="2:16">
      <c r="B75" s="26">
        <v>19</v>
      </c>
      <c r="C75" s="17" t="s">
        <v>378</v>
      </c>
      <c r="D75" s="17"/>
      <c r="E75" s="14" t="s">
        <v>379</v>
      </c>
      <c r="F75" s="14" t="s">
        <v>380</v>
      </c>
      <c r="G75" s="14" t="s">
        <v>381</v>
      </c>
      <c r="H75" s="14" t="s">
        <v>23</v>
      </c>
      <c r="I75" s="14" t="s">
        <v>68</v>
      </c>
      <c r="J75" s="14" t="s">
        <v>382</v>
      </c>
      <c r="K75" s="14" t="s">
        <v>383</v>
      </c>
      <c r="L75" s="40">
        <v>75</v>
      </c>
      <c r="M75" s="40" t="s">
        <v>45</v>
      </c>
      <c r="N75" s="40">
        <f t="shared" si="2"/>
        <v>75</v>
      </c>
      <c r="O75" s="40">
        <v>73</v>
      </c>
      <c r="P75" s="41" t="s">
        <v>52</v>
      </c>
    </row>
    <row r="76" customHeight="1" spans="2:16">
      <c r="B76" s="25"/>
      <c r="C76" s="17" t="s">
        <v>384</v>
      </c>
      <c r="D76" s="17"/>
      <c r="E76" s="14" t="s">
        <v>379</v>
      </c>
      <c r="F76" s="14" t="s">
        <v>385</v>
      </c>
      <c r="G76" s="14" t="s">
        <v>386</v>
      </c>
      <c r="H76" s="14" t="s">
        <v>23</v>
      </c>
      <c r="I76" s="14" t="s">
        <v>68</v>
      </c>
      <c r="J76" s="14" t="s">
        <v>387</v>
      </c>
      <c r="K76" s="14" t="s">
        <v>383</v>
      </c>
      <c r="L76" s="40">
        <v>81</v>
      </c>
      <c r="M76" s="40" t="s">
        <v>45</v>
      </c>
      <c r="N76" s="40">
        <f t="shared" si="2"/>
        <v>81</v>
      </c>
      <c r="O76" s="40">
        <v>74</v>
      </c>
      <c r="P76" s="41" t="s">
        <v>46</v>
      </c>
    </row>
    <row r="77" customHeight="1" spans="2:16">
      <c r="B77" s="25"/>
      <c r="C77" s="17" t="s">
        <v>388</v>
      </c>
      <c r="D77" s="17"/>
      <c r="E77" s="14" t="s">
        <v>379</v>
      </c>
      <c r="F77" s="14" t="s">
        <v>389</v>
      </c>
      <c r="G77" s="14" t="s">
        <v>390</v>
      </c>
      <c r="H77" s="14" t="s">
        <v>23</v>
      </c>
      <c r="I77" s="14" t="s">
        <v>61</v>
      </c>
      <c r="J77" s="14" t="s">
        <v>391</v>
      </c>
      <c r="K77" s="14" t="s">
        <v>383</v>
      </c>
      <c r="L77" s="40">
        <v>82</v>
      </c>
      <c r="M77" s="40" t="s">
        <v>45</v>
      </c>
      <c r="N77" s="40">
        <f t="shared" si="2"/>
        <v>82</v>
      </c>
      <c r="O77" s="40">
        <v>75</v>
      </c>
      <c r="P77" s="41" t="s">
        <v>46</v>
      </c>
    </row>
    <row r="78" customHeight="1" spans="2:16">
      <c r="B78" s="25"/>
      <c r="C78" s="17" t="s">
        <v>392</v>
      </c>
      <c r="D78" s="17"/>
      <c r="E78" s="14" t="s">
        <v>379</v>
      </c>
      <c r="F78" s="14" t="s">
        <v>393</v>
      </c>
      <c r="G78" s="14" t="s">
        <v>394</v>
      </c>
      <c r="H78" s="14" t="s">
        <v>23</v>
      </c>
      <c r="I78" s="14" t="s">
        <v>68</v>
      </c>
      <c r="J78" s="14" t="s">
        <v>395</v>
      </c>
      <c r="K78" s="14" t="s">
        <v>383</v>
      </c>
      <c r="L78" s="50">
        <v>87</v>
      </c>
      <c r="M78" s="40">
        <v>8</v>
      </c>
      <c r="N78" s="40">
        <f t="shared" si="2"/>
        <v>95</v>
      </c>
      <c r="O78" s="40">
        <v>76</v>
      </c>
      <c r="P78" s="41" t="s">
        <v>27</v>
      </c>
    </row>
    <row r="79" customHeight="1" spans="2:16">
      <c r="B79" s="29"/>
      <c r="C79" s="17" t="s">
        <v>396</v>
      </c>
      <c r="D79" s="17"/>
      <c r="E79" s="14" t="s">
        <v>379</v>
      </c>
      <c r="F79" s="14" t="s">
        <v>397</v>
      </c>
      <c r="G79" s="14" t="s">
        <v>398</v>
      </c>
      <c r="H79" s="14" t="s">
        <v>23</v>
      </c>
      <c r="I79" s="14" t="s">
        <v>68</v>
      </c>
      <c r="J79" s="14" t="s">
        <v>387</v>
      </c>
      <c r="K79" s="14" t="s">
        <v>383</v>
      </c>
      <c r="L79" s="40">
        <v>75</v>
      </c>
      <c r="M79" s="40" t="s">
        <v>45</v>
      </c>
      <c r="N79" s="40">
        <f t="shared" si="2"/>
        <v>75</v>
      </c>
      <c r="O79" s="40">
        <v>77</v>
      </c>
      <c r="P79" s="41" t="s">
        <v>52</v>
      </c>
    </row>
    <row r="80" customHeight="1" spans="2:16">
      <c r="B80" s="17">
        <v>20</v>
      </c>
      <c r="C80" s="17" t="s">
        <v>399</v>
      </c>
      <c r="D80" s="17"/>
      <c r="E80" s="14" t="s">
        <v>324</v>
      </c>
      <c r="F80" s="14" t="s">
        <v>400</v>
      </c>
      <c r="G80" s="14" t="s">
        <v>401</v>
      </c>
      <c r="H80" s="14" t="s">
        <v>23</v>
      </c>
      <c r="I80" s="14" t="s">
        <v>402</v>
      </c>
      <c r="J80" s="14" t="s">
        <v>403</v>
      </c>
      <c r="K80" s="14" t="s">
        <v>404</v>
      </c>
      <c r="L80" s="40">
        <v>89</v>
      </c>
      <c r="M80" s="40">
        <v>8</v>
      </c>
      <c r="N80" s="40">
        <f t="shared" si="2"/>
        <v>97</v>
      </c>
      <c r="O80" s="40">
        <v>78</v>
      </c>
      <c r="P80" s="41" t="s">
        <v>27</v>
      </c>
    </row>
    <row r="81" customHeight="1" spans="2:16">
      <c r="B81" s="17">
        <v>21</v>
      </c>
      <c r="C81" s="17" t="s">
        <v>405</v>
      </c>
      <c r="D81" s="17"/>
      <c r="E81" s="23" t="s">
        <v>406</v>
      </c>
      <c r="F81" s="23" t="s">
        <v>407</v>
      </c>
      <c r="G81" s="23" t="s">
        <v>408</v>
      </c>
      <c r="H81" s="14" t="s">
        <v>23</v>
      </c>
      <c r="I81" s="23" t="s">
        <v>127</v>
      </c>
      <c r="J81" s="23" t="s">
        <v>409</v>
      </c>
      <c r="K81" s="42" t="s">
        <v>410</v>
      </c>
      <c r="L81" s="40">
        <v>79</v>
      </c>
      <c r="M81" s="38" t="s">
        <v>45</v>
      </c>
      <c r="N81" s="40">
        <f t="shared" si="2"/>
        <v>79</v>
      </c>
      <c r="O81" s="40">
        <v>79</v>
      </c>
      <c r="P81" s="41" t="s">
        <v>46</v>
      </c>
    </row>
  </sheetData>
  <autoFilter xmlns:etc="http://www.wps.cn/officeDocument/2017/etCustomData" ref="A1:P81" etc:filterBottomFollowUsedRange="0">
    <extLst/>
  </autoFilter>
  <mergeCells count="16">
    <mergeCell ref="A1:P1"/>
    <mergeCell ref="B3:B19"/>
    <mergeCell ref="B21:B26"/>
    <mergeCell ref="B27:B34"/>
    <mergeCell ref="B35:B36"/>
    <mergeCell ref="B37:B40"/>
    <mergeCell ref="B42:B44"/>
    <mergeCell ref="B45:B46"/>
    <mergeCell ref="B47:B48"/>
    <mergeCell ref="B49:B52"/>
    <mergeCell ref="B55:B57"/>
    <mergeCell ref="B58:B62"/>
    <mergeCell ref="B63:B64"/>
    <mergeCell ref="B65:B67"/>
    <mergeCell ref="B68:B74"/>
    <mergeCell ref="B75:B79"/>
  </mergeCells>
  <dataValidations count="2">
    <dataValidation type="list" allowBlank="1" showInputMessage="1" showErrorMessage="1" sqref="H3:H53 H58:H81">
      <formula1>"创新型,问题解决型"</formula1>
    </dataValidation>
    <dataValidation allowBlank="1" showInputMessage="1" showErrorMessage="1" sqref="O3:O81"/>
  </dataValidations>
  <pageMargins left="0.75" right="0.75" top="0.590277777777778" bottom="0.472222222222222" header="0.5" footer="0.5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李超</cp:lastModifiedBy>
  <dcterms:created xsi:type="dcterms:W3CDTF">2023-03-22T06:32:00Z</dcterms:created>
  <dcterms:modified xsi:type="dcterms:W3CDTF">2024-11-18T09:45:06Z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75613FE67352488088367DC9906E8B0B_13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